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2.6-2.12/"/>
    </mc:Choice>
  </mc:AlternateContent>
  <xr:revisionPtr revIDLastSave="0" documentId="8_{3A9B6F4C-AED5-4E69-958B-FAD4D1425B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L31" i="1" s="1"/>
  <c r="K8" i="1"/>
  <c r="L8" i="1" s="1"/>
  <c r="K59" i="1"/>
  <c r="L59" i="1" s="1"/>
  <c r="K57" i="1"/>
  <c r="L57" i="1" s="1"/>
  <c r="K55" i="1"/>
  <c r="L55" i="1" s="1"/>
  <c r="K73" i="1"/>
  <c r="L73" i="1" s="1"/>
  <c r="K69" i="1"/>
  <c r="L69" i="1" s="1"/>
  <c r="K37" i="1"/>
  <c r="L37" i="1" s="1"/>
  <c r="K38" i="1"/>
  <c r="L38" i="1" s="1"/>
  <c r="K39" i="1"/>
  <c r="L39" i="1" s="1"/>
  <c r="K75" i="1"/>
  <c r="L75" i="1" s="1"/>
  <c r="K74" i="1"/>
  <c r="L74" i="1" s="1"/>
  <c r="K72" i="1"/>
  <c r="L72" i="1" s="1"/>
  <c r="K71" i="1"/>
  <c r="L71" i="1" s="1"/>
  <c r="K70" i="1"/>
  <c r="L70" i="1" s="1"/>
  <c r="K68" i="1"/>
  <c r="L68" i="1" s="1"/>
  <c r="K62" i="1"/>
  <c r="L62" i="1" s="1"/>
  <c r="K61" i="1"/>
  <c r="L61" i="1" s="1"/>
  <c r="K60" i="1"/>
  <c r="L60" i="1" s="1"/>
  <c r="K58" i="1"/>
  <c r="L58" i="1" s="1"/>
  <c r="K52" i="1"/>
  <c r="L52" i="1" s="1"/>
  <c r="K51" i="1"/>
  <c r="L51" i="1" s="1"/>
  <c r="K50" i="1"/>
  <c r="L50" i="1" s="1"/>
  <c r="K48" i="1"/>
  <c r="L48" i="1" s="1"/>
  <c r="K47" i="1"/>
  <c r="L47" i="1" s="1"/>
  <c r="K46" i="1"/>
  <c r="L46" i="1" s="1"/>
  <c r="K45" i="1"/>
  <c r="L45" i="1" s="1"/>
  <c r="K44" i="1"/>
  <c r="L44" i="1" s="1"/>
  <c r="K41" i="1"/>
  <c r="L41" i="1" s="1"/>
  <c r="K35" i="1"/>
  <c r="L35" i="1" s="1"/>
  <c r="K34" i="1"/>
  <c r="L34" i="1" s="1"/>
  <c r="K33" i="1"/>
  <c r="L33" i="1" s="1"/>
  <c r="K32" i="1"/>
  <c r="L32" i="1" s="1"/>
  <c r="K30" i="1"/>
  <c r="L30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1" i="1"/>
  <c r="L11" i="1" s="1"/>
  <c r="K10" i="1"/>
  <c r="L10" i="1" s="1"/>
  <c r="K9" i="1"/>
  <c r="L9" i="1" s="1"/>
  <c r="K6" i="1"/>
  <c r="L6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<sst xmlns="http://schemas.openxmlformats.org/spreadsheetml/2006/main" count="126" uniqueCount="80">
  <si>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</si>
  <si>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</si>
  <si>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</si>
  <si>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</si>
  <si>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</si>
  <si>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</si>
  <si>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</si>
  <si>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</si>
  <si>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</si>
  <si>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Crew</t>
  </si>
  <si>
    <t>Conrad, Christian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</si>
  <si>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</si>
  <si>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</si>
  <si>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</si>
  <si>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</si>
  <si>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</si>
  <si>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</si>
  <si>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</si>
  <si>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</si>
  <si>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</si>
  <si>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</si>
  <si>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</si>
  <si>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</si>
  <si>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</si>
  <si>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</si>
  <si>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</si>
  <si>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</si>
  <si>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</si>
  <si>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</si>
  <si>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</si>
  <si>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</si>
  <si>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</si>
  <si>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</si>
  <si>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</si>
  <si>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</si>
  <si>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</si>
  <si>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</si>
  <si>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</si>
  <si>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</si>
  <si>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</si>
  <si>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</si>
  <si>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</si>
  <si>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</si>
  <si>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</si>
  <si>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</si>
  <si>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</si>
  <si>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</si>
  <si>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</si>
  <si>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</si>
  <si>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</si>
  <si>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</si>
  <si>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</si>
  <si>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</si>
  <si>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</si>
  <si>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</si>
  <si>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</si>
  <si>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</si>
  <si>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</si>
  <si>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>Buckley. Taryn</t>
  </si>
  <si>
    <t xml:space="preserve">Lee-Torchiana, Gracyn </t>
  </si>
  <si>
    <t>Manset,Savannah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</si>
  <si>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</si>
  <si>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</si>
  <si>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</si>
  <si>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</si>
  <si>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</si>
  <si>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</si>
  <si>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</si>
  <si>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</si>
  <si>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</si>
  <si>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</si>
  <si>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</si>
  <si>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</si>
  <si>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2.6</t>
  </si>
  <si>
    <t>Sat 2.7</t>
  </si>
  <si>
    <t>Sun 2.8</t>
  </si>
  <si>
    <t>Mon 2.9</t>
  </si>
  <si>
    <t>Tues 2.10</t>
  </si>
  <si>
    <t>Wed 2.11</t>
  </si>
  <si>
    <t>Thurs 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</si>
</sst>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5" fillId="0" borderId="1" xfId="0" applyFont="1" applyBorder="1"/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1" fillId="0" borderId="2" xfId="0" applyFont="1" applyBorder="1"/>
    <xf numFmtId="0" fontId="5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5" fillId="0" borderId="4" xfId="0" applyFont="1" applyBorder="1"/>
    <xf numFmtId="0" fontId="11" fillId="0" borderId="4" xfId="0" applyFont="1" applyBorder="1"/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2" fillId="0" borderId="0" xfId="0" applyFont="1"/>
    <xf numFmtId="0" fontId="10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11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9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5" fillId="4" borderId="1" xfId="0" applyFont="1" applyFill="1" applyBorder="1"/>
    <xf numFmtId="0" fontId="11" fillId="4" borderId="1" xfId="0" applyFont="1" applyFill="1" applyBorder="1"/>
    <xf numFmtId="0" fontId="10" fillId="4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5" fillId="2" borderId="4" xfId="0" applyFont="1" applyFill="1" applyBorder="1"/>
    <xf numFmtId="0" fontId="11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0" fillId="5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"/>
  <sheetViews>
    <sheetView tabSelected="1" topLeftCell="A37" zoomScale="90" zoomScaleNormal="90" workbookViewId="0">
      <selection activeCell="F59" sqref="F59"/>
    </sheetView>
  </sheetViews>
  <sheetFormatPr defaultRowHeight="15" x14ac:dyDescent="0.25"/>
  <cols>
    <col min="1" max="1" width="23.7109375" customWidth="1"/>
    <col min="2" max="2" width="22" customWidth="1"/>
    <col min="3" max="3" width="17.85546875" customWidth="1"/>
    <col min="4" max="4" width="19.42578125" customWidth="1"/>
    <col min="5" max="5" width="18.7109375" customWidth="1"/>
    <col min="6" max="6" width="19.7109375" customWidth="1"/>
    <col min="7" max="7" width="21.85546875" customWidth="1"/>
    <col min="8" max="8" width="24.85546875" customWidth="1"/>
    <col min="9" max="9" width="22.28515625" customWidth="1"/>
    <col min="10" max="10" width="14.28515625" customWidth="1"/>
  </cols>
  <sheetData>
    <row r="1" spans="1:14" ht="48.75" x14ac:dyDescent="0.25">
      <c r="A1" s="1" t="s">
        <v>0</v>
      </c>
      <c r="B1" s="2" t="s">
        <v>1</v>
      </c>
      <c r="C1" s="3" t="s">
        <v>73</v>
      </c>
      <c r="D1" s="3" t="s">
        <v>74</v>
      </c>
      <c r="E1" s="3" t="s">
        <v>75</v>
      </c>
      <c r="F1" s="3" t="s">
        <v>76</v>
      </c>
      <c r="G1" s="3" t="s">
        <v>77</v>
      </c>
      <c r="H1" s="3" t="s">
        <v>78</v>
      </c>
      <c r="I1" s="3" t="s">
        <v>79</v>
      </c>
      <c r="J1" s="4" t="s">
        <v>2</v>
      </c>
      <c r="K1" s="4"/>
      <c r="L1" s="5" t="s">
        <v>3</v>
      </c>
      <c r="M1" s="6" t="s">
        <v>4</v>
      </c>
      <c r="N1" s="7"/>
    </row>
    <row r="2" spans="1:14" x14ac:dyDescent="0.25">
      <c r="A2" s="8" t="s">
        <v>5</v>
      </c>
      <c r="B2" s="9" t="s">
        <v>6</v>
      </c>
      <c r="C2" s="10"/>
      <c r="D2" s="10"/>
      <c r="E2" s="10"/>
      <c r="F2" s="10">
        <v>2</v>
      </c>
      <c r="G2" s="10"/>
      <c r="H2" s="10"/>
      <c r="I2" s="10"/>
      <c r="J2" s="11"/>
      <c r="K2" s="11">
        <f>SUM(C2:J2)</f>
        <v>2</v>
      </c>
      <c r="L2" s="11">
        <f>8-K2</f>
        <v>6</v>
      </c>
      <c r="M2" s="11"/>
      <c r="N2" s="7"/>
    </row>
    <row r="3" spans="1:14" x14ac:dyDescent="0.25">
      <c r="A3" s="8" t="s">
        <v>5</v>
      </c>
      <c r="B3" s="12" t="s">
        <v>7</v>
      </c>
      <c r="C3" s="13"/>
      <c r="D3" s="13"/>
      <c r="E3" s="13"/>
      <c r="F3" s="13"/>
      <c r="G3" s="13"/>
      <c r="H3" s="13"/>
      <c r="I3" s="13"/>
      <c r="J3" s="14"/>
      <c r="K3" s="11">
        <f>SUM(C3:J3)</f>
        <v>0</v>
      </c>
      <c r="L3" s="11">
        <f>4-K3</f>
        <v>4</v>
      </c>
      <c r="M3" s="14"/>
      <c r="N3" s="7"/>
    </row>
    <row r="4" spans="1:14" x14ac:dyDescent="0.25">
      <c r="A4" s="40" t="s">
        <v>5</v>
      </c>
      <c r="B4" s="41" t="s">
        <v>8</v>
      </c>
      <c r="C4" s="42"/>
      <c r="D4" s="42"/>
      <c r="E4" s="42"/>
      <c r="F4" s="42">
        <v>3.5</v>
      </c>
      <c r="G4" s="42"/>
      <c r="H4" s="42"/>
      <c r="I4" s="42"/>
      <c r="J4" s="39">
        <v>0.75</v>
      </c>
      <c r="K4" s="43">
        <f>SUM(C4:J4)</f>
        <v>4.25</v>
      </c>
      <c r="L4" s="43">
        <f>8-K4</f>
        <v>3.75</v>
      </c>
      <c r="M4" s="39"/>
      <c r="N4" s="7"/>
    </row>
    <row r="5" spans="1:14" x14ac:dyDescent="0.25">
      <c r="A5" s="16"/>
      <c r="B5" s="15"/>
      <c r="C5" s="13"/>
      <c r="D5" s="13"/>
      <c r="E5" s="13"/>
      <c r="F5" s="13"/>
      <c r="G5" s="13"/>
      <c r="H5" s="13"/>
      <c r="I5" s="13"/>
      <c r="J5" s="14"/>
      <c r="K5" s="14"/>
      <c r="L5" s="14"/>
      <c r="M5" s="14"/>
      <c r="N5" s="7"/>
    </row>
    <row r="6" spans="1:14" x14ac:dyDescent="0.25">
      <c r="A6" s="37" t="s">
        <v>9</v>
      </c>
      <c r="B6" s="38" t="s">
        <v>10</v>
      </c>
      <c r="C6" s="42"/>
      <c r="D6" s="42"/>
      <c r="E6" s="42"/>
      <c r="F6" s="42">
        <v>2.5</v>
      </c>
      <c r="G6" s="42"/>
      <c r="H6" s="42"/>
      <c r="I6" s="42"/>
      <c r="J6" s="39"/>
      <c r="K6" s="39">
        <f>SUM(C6:J6)</f>
        <v>2.5</v>
      </c>
      <c r="L6" s="39">
        <f>12-K6</f>
        <v>9.5</v>
      </c>
      <c r="M6" s="39"/>
      <c r="N6" s="7"/>
    </row>
    <row r="7" spans="1:14" x14ac:dyDescent="0.25">
      <c r="A7" s="16"/>
      <c r="B7" s="15"/>
      <c r="C7" s="13"/>
      <c r="D7" s="13"/>
      <c r="E7" s="13"/>
      <c r="F7" s="13"/>
      <c r="G7" s="13"/>
      <c r="H7" s="13"/>
      <c r="I7" s="13"/>
      <c r="J7" s="14"/>
      <c r="K7" s="14"/>
      <c r="L7" s="14"/>
      <c r="M7" s="14"/>
      <c r="N7" s="7"/>
    </row>
    <row r="8" spans="1:14" x14ac:dyDescent="0.25">
      <c r="A8" s="16" t="s">
        <v>11</v>
      </c>
      <c r="B8" s="15" t="s">
        <v>12</v>
      </c>
      <c r="C8" s="13"/>
      <c r="D8" s="13"/>
      <c r="E8" s="13"/>
      <c r="F8" s="13"/>
      <c r="G8" s="13"/>
      <c r="H8" s="13"/>
      <c r="I8" s="13"/>
      <c r="J8" s="14"/>
      <c r="K8" s="14">
        <f>SUM(C8:J8)</f>
        <v>0</v>
      </c>
      <c r="L8" s="14">
        <f>4-K8</f>
        <v>4</v>
      </c>
      <c r="M8" s="14"/>
      <c r="N8" s="7"/>
    </row>
    <row r="9" spans="1:14" x14ac:dyDescent="0.25">
      <c r="A9" s="16" t="s">
        <v>11</v>
      </c>
      <c r="B9" s="15" t="s">
        <v>13</v>
      </c>
      <c r="C9" s="13"/>
      <c r="D9" s="13"/>
      <c r="E9" s="17"/>
      <c r="F9" s="17">
        <v>2.25</v>
      </c>
      <c r="G9" s="13"/>
      <c r="H9" s="4"/>
      <c r="I9" s="4"/>
      <c r="J9" s="14"/>
      <c r="K9" s="14">
        <f>SUM(C9:J9)</f>
        <v>2.25</v>
      </c>
      <c r="L9" s="14">
        <f>4-K9</f>
        <v>1.75</v>
      </c>
      <c r="M9" s="14"/>
      <c r="N9" s="7"/>
    </row>
    <row r="10" spans="1:14" x14ac:dyDescent="0.25">
      <c r="A10" s="16" t="s">
        <v>11</v>
      </c>
      <c r="B10" s="18" t="s">
        <v>14</v>
      </c>
      <c r="C10" s="13"/>
      <c r="D10" s="13"/>
      <c r="E10" s="13">
        <v>3.5</v>
      </c>
      <c r="F10" s="13">
        <v>3</v>
      </c>
      <c r="G10" s="13"/>
      <c r="H10" s="13"/>
      <c r="I10" s="13"/>
      <c r="J10" s="14"/>
      <c r="K10" s="19">
        <f>SUM(C10:J10)</f>
        <v>6.5</v>
      </c>
      <c r="L10" s="14">
        <f>4-K10</f>
        <v>-2.5</v>
      </c>
      <c r="M10" s="14"/>
      <c r="N10" s="7"/>
    </row>
    <row r="11" spans="1:14" x14ac:dyDescent="0.25">
      <c r="A11" s="16" t="s">
        <v>11</v>
      </c>
      <c r="B11" s="18" t="s">
        <v>15</v>
      </c>
      <c r="C11" s="13"/>
      <c r="D11" s="13">
        <v>2.25</v>
      </c>
      <c r="E11" s="13"/>
      <c r="F11" s="13">
        <v>4</v>
      </c>
      <c r="G11" s="13"/>
      <c r="H11" s="13"/>
      <c r="I11" s="13"/>
      <c r="J11" s="14">
        <v>2.5</v>
      </c>
      <c r="K11" s="19">
        <f>SUM(C11:J11)</f>
        <v>8.75</v>
      </c>
      <c r="L11" s="14">
        <f>8-K11</f>
        <v>-0.75</v>
      </c>
      <c r="M11" s="14">
        <v>1.5</v>
      </c>
      <c r="N11" s="7"/>
    </row>
    <row r="12" spans="1:14" x14ac:dyDescent="0.25">
      <c r="A12" s="16"/>
      <c r="B12" s="18"/>
      <c r="C12" s="13"/>
      <c r="D12" s="13"/>
      <c r="E12" s="13"/>
      <c r="F12" s="13"/>
      <c r="G12" s="13"/>
      <c r="H12" s="13"/>
      <c r="I12" s="13"/>
      <c r="J12" s="14"/>
      <c r="K12" s="19"/>
      <c r="L12" s="14"/>
      <c r="M12" s="14"/>
      <c r="N12" s="7"/>
    </row>
    <row r="13" spans="1:14" x14ac:dyDescent="0.25">
      <c r="A13" s="16"/>
      <c r="B13" s="20"/>
      <c r="C13" s="14"/>
      <c r="D13" s="14"/>
      <c r="E13" s="14"/>
      <c r="F13" s="14"/>
      <c r="G13" s="14"/>
      <c r="H13" s="14"/>
      <c r="I13" s="14"/>
      <c r="J13" s="14"/>
      <c r="K13" s="19"/>
      <c r="L13" s="14"/>
      <c r="M13" s="14"/>
      <c r="N13" s="7"/>
    </row>
    <row r="14" spans="1:14" x14ac:dyDescent="0.25">
      <c r="A14" s="16" t="s">
        <v>16</v>
      </c>
      <c r="B14" s="20" t="s">
        <v>17</v>
      </c>
      <c r="C14" s="14"/>
      <c r="D14" s="21"/>
      <c r="E14" s="14">
        <v>4</v>
      </c>
      <c r="F14" s="14"/>
      <c r="G14" s="14"/>
      <c r="H14" s="14"/>
      <c r="I14" s="14"/>
      <c r="J14" s="14">
        <v>0.5</v>
      </c>
      <c r="K14" s="19">
        <f t="shared" ref="K14:K26" si="0">SUM(C14:J14)</f>
        <v>4.5</v>
      </c>
      <c r="L14" s="14">
        <f t="shared" ref="L14:L26" si="1">8-K14</f>
        <v>3.5</v>
      </c>
      <c r="M14" s="14">
        <v>1.25</v>
      </c>
      <c r="N14" s="7"/>
    </row>
    <row r="15" spans="1:14" x14ac:dyDescent="0.25">
      <c r="A15" s="16" t="s">
        <v>16</v>
      </c>
      <c r="B15" s="20" t="s">
        <v>18</v>
      </c>
      <c r="C15" s="14"/>
      <c r="D15" s="14"/>
      <c r="E15" s="14"/>
      <c r="F15" s="14">
        <v>2.5</v>
      </c>
      <c r="G15" s="14"/>
      <c r="H15" s="14"/>
      <c r="I15" s="14"/>
      <c r="J15" s="14">
        <v>4</v>
      </c>
      <c r="K15" s="19">
        <f t="shared" si="0"/>
        <v>6.5</v>
      </c>
      <c r="L15" s="14">
        <f t="shared" si="1"/>
        <v>1.5</v>
      </c>
      <c r="M15" s="14">
        <v>1.75</v>
      </c>
      <c r="N15" s="7"/>
    </row>
    <row r="16" spans="1:14" x14ac:dyDescent="0.25">
      <c r="A16" s="16" t="s">
        <v>16</v>
      </c>
      <c r="B16" s="20" t="s">
        <v>19</v>
      </c>
      <c r="C16" s="14">
        <v>1</v>
      </c>
      <c r="D16" s="14"/>
      <c r="E16" s="14">
        <v>3</v>
      </c>
      <c r="F16" s="14">
        <v>2.25</v>
      </c>
      <c r="G16" s="14"/>
      <c r="H16" s="14"/>
      <c r="I16" s="14"/>
      <c r="J16" s="14">
        <v>1.5</v>
      </c>
      <c r="K16" s="19">
        <f t="shared" si="0"/>
        <v>7.75</v>
      </c>
      <c r="L16" s="14">
        <f t="shared" si="1"/>
        <v>0.25</v>
      </c>
      <c r="M16" s="14"/>
      <c r="N16" s="7"/>
    </row>
    <row r="17" spans="1:14" x14ac:dyDescent="0.25">
      <c r="A17" s="16" t="s">
        <v>16</v>
      </c>
      <c r="B17" s="20" t="s">
        <v>20</v>
      </c>
      <c r="C17" s="14"/>
      <c r="D17" s="14"/>
      <c r="E17" s="14">
        <v>2.25</v>
      </c>
      <c r="F17" s="14">
        <v>3.5</v>
      </c>
      <c r="G17" s="14"/>
      <c r="H17" s="14"/>
      <c r="I17" s="14"/>
      <c r="J17" s="14"/>
      <c r="K17" s="19">
        <f t="shared" si="0"/>
        <v>5.75</v>
      </c>
      <c r="L17" s="14">
        <f t="shared" si="1"/>
        <v>2.25</v>
      </c>
      <c r="M17" s="14"/>
      <c r="N17" s="7"/>
    </row>
    <row r="18" spans="1:14" x14ac:dyDescent="0.25">
      <c r="A18" s="16" t="s">
        <v>16</v>
      </c>
      <c r="B18" s="20" t="s">
        <v>21</v>
      </c>
      <c r="C18" s="14"/>
      <c r="D18" s="14"/>
      <c r="E18" s="14">
        <v>3.5</v>
      </c>
      <c r="F18" s="14"/>
      <c r="G18" s="14"/>
      <c r="H18" s="14"/>
      <c r="I18" s="14"/>
      <c r="J18" s="14">
        <v>2.5</v>
      </c>
      <c r="K18" s="19">
        <f t="shared" si="0"/>
        <v>6</v>
      </c>
      <c r="L18" s="14">
        <f t="shared" si="1"/>
        <v>2</v>
      </c>
      <c r="M18" s="14"/>
      <c r="N18" s="7"/>
    </row>
    <row r="19" spans="1:14" x14ac:dyDescent="0.25">
      <c r="A19" s="16" t="s">
        <v>16</v>
      </c>
      <c r="B19" s="20" t="s">
        <v>22</v>
      </c>
      <c r="C19" s="14"/>
      <c r="D19" s="14"/>
      <c r="E19" s="14">
        <v>3.25</v>
      </c>
      <c r="F19" s="14">
        <v>2.5</v>
      </c>
      <c r="G19" s="14"/>
      <c r="H19" s="14"/>
      <c r="I19" s="14"/>
      <c r="J19" s="14">
        <v>0.75</v>
      </c>
      <c r="K19" s="19">
        <f t="shared" si="0"/>
        <v>6.5</v>
      </c>
      <c r="L19" s="14">
        <f t="shared" si="1"/>
        <v>1.5</v>
      </c>
      <c r="M19" s="14"/>
      <c r="N19" s="7"/>
    </row>
    <row r="20" spans="1:14" x14ac:dyDescent="0.25">
      <c r="A20" s="16" t="s">
        <v>16</v>
      </c>
      <c r="B20" s="20" t="s">
        <v>23</v>
      </c>
      <c r="C20" s="14"/>
      <c r="D20" s="14"/>
      <c r="E20" s="14">
        <v>2.25</v>
      </c>
      <c r="F20" s="14">
        <v>3.5</v>
      </c>
      <c r="G20" s="14"/>
      <c r="H20" s="14"/>
      <c r="I20" s="14"/>
      <c r="J20" s="14">
        <v>0.75</v>
      </c>
      <c r="K20" s="19">
        <f t="shared" si="0"/>
        <v>6.5</v>
      </c>
      <c r="L20" s="14">
        <f t="shared" si="1"/>
        <v>1.5</v>
      </c>
      <c r="M20" s="14"/>
      <c r="N20" s="7"/>
    </row>
    <row r="21" spans="1:14" x14ac:dyDescent="0.25">
      <c r="A21" s="16" t="s">
        <v>16</v>
      </c>
      <c r="B21" s="20" t="s">
        <v>24</v>
      </c>
      <c r="C21" s="14"/>
      <c r="D21" s="14"/>
      <c r="E21" s="14">
        <v>4</v>
      </c>
      <c r="F21" s="14">
        <v>2</v>
      </c>
      <c r="G21" s="14"/>
      <c r="H21" s="14"/>
      <c r="I21" s="14"/>
      <c r="J21" s="21">
        <v>4</v>
      </c>
      <c r="K21" s="19">
        <f t="shared" si="0"/>
        <v>10</v>
      </c>
      <c r="L21" s="14">
        <f t="shared" si="1"/>
        <v>-2</v>
      </c>
      <c r="M21" s="14">
        <v>8.75</v>
      </c>
      <c r="N21" s="7"/>
    </row>
    <row r="22" spans="1:14" x14ac:dyDescent="0.25">
      <c r="A22" s="16" t="s">
        <v>16</v>
      </c>
      <c r="B22" s="20" t="s">
        <v>25</v>
      </c>
      <c r="C22" s="14"/>
      <c r="D22" s="14"/>
      <c r="E22" s="14">
        <v>4</v>
      </c>
      <c r="F22" s="14">
        <v>3.25</v>
      </c>
      <c r="G22" s="14"/>
      <c r="H22" s="14"/>
      <c r="I22" s="14"/>
      <c r="J22" s="14">
        <v>1</v>
      </c>
      <c r="K22" s="19">
        <f t="shared" si="0"/>
        <v>8.25</v>
      </c>
      <c r="L22" s="14">
        <f t="shared" si="1"/>
        <v>-0.25</v>
      </c>
      <c r="M22" s="14">
        <v>1</v>
      </c>
      <c r="N22" s="7"/>
    </row>
    <row r="23" spans="1:14" x14ac:dyDescent="0.25">
      <c r="A23" s="16" t="s">
        <v>16</v>
      </c>
      <c r="B23" s="20" t="s">
        <v>26</v>
      </c>
      <c r="C23" s="14">
        <v>1</v>
      </c>
      <c r="D23" s="14"/>
      <c r="E23" s="14">
        <v>4</v>
      </c>
      <c r="F23" s="14">
        <v>2</v>
      </c>
      <c r="G23" s="14"/>
      <c r="H23" s="14"/>
      <c r="I23" s="14"/>
      <c r="J23" s="14">
        <v>4</v>
      </c>
      <c r="K23" s="19">
        <f t="shared" si="0"/>
        <v>11</v>
      </c>
      <c r="L23" s="14">
        <f t="shared" si="1"/>
        <v>-3</v>
      </c>
      <c r="M23" s="14">
        <v>5.5</v>
      </c>
      <c r="N23" s="7"/>
    </row>
    <row r="24" spans="1:14" x14ac:dyDescent="0.25">
      <c r="A24" s="16" t="s">
        <v>16</v>
      </c>
      <c r="B24" s="20" t="s">
        <v>27</v>
      </c>
      <c r="C24" s="14"/>
      <c r="D24" s="14"/>
      <c r="E24" s="14">
        <v>2.5</v>
      </c>
      <c r="F24" s="14">
        <v>2.5</v>
      </c>
      <c r="G24" s="14"/>
      <c r="H24" s="14"/>
      <c r="I24" s="14"/>
      <c r="J24" s="14">
        <v>3</v>
      </c>
      <c r="K24" s="19">
        <f t="shared" si="0"/>
        <v>8</v>
      </c>
      <c r="L24" s="14">
        <f t="shared" si="1"/>
        <v>0</v>
      </c>
      <c r="M24" s="14"/>
      <c r="N24" s="7"/>
    </row>
    <row r="25" spans="1:14" x14ac:dyDescent="0.25">
      <c r="A25" s="16" t="s">
        <v>16</v>
      </c>
      <c r="B25" s="20" t="s">
        <v>28</v>
      </c>
      <c r="C25" s="14"/>
      <c r="D25" s="14"/>
      <c r="E25" s="14">
        <v>2.25</v>
      </c>
      <c r="F25" s="14">
        <v>2.5</v>
      </c>
      <c r="G25" s="14"/>
      <c r="H25" s="14"/>
      <c r="I25" s="14"/>
      <c r="J25" s="14">
        <v>4</v>
      </c>
      <c r="K25" s="19">
        <f t="shared" si="0"/>
        <v>8.75</v>
      </c>
      <c r="L25" s="14">
        <f t="shared" si="1"/>
        <v>-0.75</v>
      </c>
      <c r="M25" s="14">
        <v>5.75</v>
      </c>
      <c r="N25" s="7"/>
    </row>
    <row r="26" spans="1:14" x14ac:dyDescent="0.25">
      <c r="A26" s="16" t="s">
        <v>16</v>
      </c>
      <c r="B26" s="20" t="s">
        <v>29</v>
      </c>
      <c r="C26" s="14"/>
      <c r="D26" s="14"/>
      <c r="E26" s="14">
        <v>3</v>
      </c>
      <c r="F26" s="14">
        <v>2</v>
      </c>
      <c r="G26" s="14"/>
      <c r="H26" s="14"/>
      <c r="I26" s="14"/>
      <c r="J26" s="14">
        <v>4</v>
      </c>
      <c r="K26" s="19">
        <f t="shared" si="0"/>
        <v>9</v>
      </c>
      <c r="L26" s="14">
        <f t="shared" si="1"/>
        <v>-1</v>
      </c>
      <c r="M26" s="14">
        <v>4</v>
      </c>
      <c r="N26" s="7"/>
    </row>
    <row r="27" spans="1:14" x14ac:dyDescent="0.25">
      <c r="A27" s="16"/>
      <c r="B27" s="20"/>
      <c r="C27" s="14"/>
      <c r="D27" s="14"/>
      <c r="E27" s="14"/>
      <c r="F27" s="14"/>
      <c r="G27" s="14"/>
      <c r="H27" s="14"/>
      <c r="I27" s="14"/>
      <c r="J27" s="14"/>
      <c r="K27" s="19"/>
      <c r="L27" s="14"/>
      <c r="M27" s="14"/>
      <c r="N27" s="7"/>
    </row>
    <row r="28" spans="1:14" x14ac:dyDescent="0.25">
      <c r="A28" s="22" t="s">
        <v>30</v>
      </c>
      <c r="B28" s="22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7"/>
    </row>
    <row r="29" spans="1:14" x14ac:dyDescent="0.25">
      <c r="A29" s="22" t="s">
        <v>31</v>
      </c>
      <c r="B29" s="22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7"/>
    </row>
    <row r="30" spans="1:14" x14ac:dyDescent="0.25">
      <c r="A30" s="16" t="s">
        <v>32</v>
      </c>
      <c r="B30" s="23" t="s">
        <v>33</v>
      </c>
      <c r="C30" s="14"/>
      <c r="D30" s="14"/>
      <c r="E30" s="14">
        <v>1.25</v>
      </c>
      <c r="F30" s="14">
        <v>0.5</v>
      </c>
      <c r="G30" s="14"/>
      <c r="H30" s="14"/>
      <c r="I30" s="14"/>
      <c r="J30" s="14">
        <v>4</v>
      </c>
      <c r="K30" s="14">
        <f t="shared" ref="K30:K35" si="2">SUM(C30:J30)</f>
        <v>5.75</v>
      </c>
      <c r="L30" s="14">
        <f>8-K30</f>
        <v>2.25</v>
      </c>
      <c r="M30" s="14">
        <v>1.75</v>
      </c>
      <c r="N30" s="7"/>
    </row>
    <row r="31" spans="1:14" x14ac:dyDescent="0.25">
      <c r="A31" s="44" t="s">
        <v>32</v>
      </c>
      <c r="B31" s="45" t="s">
        <v>34</v>
      </c>
      <c r="C31" s="46"/>
      <c r="D31" s="46"/>
      <c r="E31" s="46"/>
      <c r="F31" s="46"/>
      <c r="G31" s="46"/>
      <c r="H31" s="46"/>
      <c r="I31" s="46"/>
      <c r="J31" s="46"/>
      <c r="K31" s="46">
        <f t="shared" si="2"/>
        <v>0</v>
      </c>
      <c r="L31" s="46">
        <f>11.75-K31</f>
        <v>11.75</v>
      </c>
      <c r="M31" s="46"/>
      <c r="N31" s="7"/>
    </row>
    <row r="32" spans="1:14" x14ac:dyDescent="0.25">
      <c r="A32" s="16" t="s">
        <v>32</v>
      </c>
      <c r="B32" s="23" t="s">
        <v>35</v>
      </c>
      <c r="C32" s="14"/>
      <c r="D32" s="14"/>
      <c r="E32" s="14"/>
      <c r="F32" s="14">
        <v>2</v>
      </c>
      <c r="G32" s="14"/>
      <c r="H32" s="14"/>
      <c r="I32" s="14"/>
      <c r="J32" s="14">
        <v>1.25</v>
      </c>
      <c r="K32" s="14">
        <f t="shared" si="2"/>
        <v>3.25</v>
      </c>
      <c r="L32" s="14">
        <f>8-K32</f>
        <v>4.75</v>
      </c>
      <c r="M32" s="14"/>
      <c r="N32" s="7"/>
    </row>
    <row r="33" spans="1:14" x14ac:dyDescent="0.25">
      <c r="A33" s="16" t="s">
        <v>32</v>
      </c>
      <c r="B33" s="23" t="s">
        <v>36</v>
      </c>
      <c r="C33" s="14"/>
      <c r="D33" s="14"/>
      <c r="E33" s="14"/>
      <c r="F33" s="14"/>
      <c r="G33" s="14"/>
      <c r="H33" s="14"/>
      <c r="I33" s="14"/>
      <c r="J33" s="14"/>
      <c r="K33" s="14">
        <f t="shared" si="2"/>
        <v>0</v>
      </c>
      <c r="L33" s="14">
        <f>4-K33</f>
        <v>4</v>
      </c>
      <c r="M33" s="14"/>
      <c r="N33" s="7"/>
    </row>
    <row r="34" spans="1:14" x14ac:dyDescent="0.25">
      <c r="A34" s="44" t="s">
        <v>32</v>
      </c>
      <c r="B34" s="45" t="s">
        <v>37</v>
      </c>
      <c r="C34" s="46"/>
      <c r="D34" s="46"/>
      <c r="E34" s="46"/>
      <c r="F34" s="47"/>
      <c r="G34" s="46"/>
      <c r="H34" s="46"/>
      <c r="I34" s="46"/>
      <c r="J34" s="46"/>
      <c r="K34" s="46">
        <f t="shared" si="2"/>
        <v>0</v>
      </c>
      <c r="L34" s="46">
        <f>5.5-K34</f>
        <v>5.5</v>
      </c>
      <c r="M34" s="46"/>
      <c r="N34" s="7"/>
    </row>
    <row r="35" spans="1:14" x14ac:dyDescent="0.25">
      <c r="A35" s="16" t="s">
        <v>32</v>
      </c>
      <c r="B35" s="23" t="s">
        <v>38</v>
      </c>
      <c r="C35" s="14">
        <v>0.5</v>
      </c>
      <c r="D35" s="14"/>
      <c r="E35" s="14"/>
      <c r="F35" s="14">
        <v>0.75</v>
      </c>
      <c r="G35" s="14"/>
      <c r="H35" s="14"/>
      <c r="I35" s="14"/>
      <c r="J35" s="14"/>
      <c r="K35" s="14">
        <f t="shared" si="2"/>
        <v>1.25</v>
      </c>
      <c r="L35" s="14">
        <f>4-K35</f>
        <v>2.75</v>
      </c>
      <c r="M35" s="14"/>
      <c r="N35" s="7"/>
    </row>
    <row r="36" spans="1:14" x14ac:dyDescent="0.25">
      <c r="A36" s="24"/>
      <c r="B36" s="25"/>
      <c r="C36" s="26"/>
      <c r="D36" s="26"/>
      <c r="E36" s="26"/>
      <c r="F36" s="26"/>
      <c r="G36" s="26"/>
      <c r="H36" s="26"/>
      <c r="I36" s="26"/>
      <c r="J36" s="14"/>
      <c r="K36" s="14"/>
      <c r="L36" s="14"/>
      <c r="M36" s="26"/>
      <c r="N36" s="7"/>
    </row>
    <row r="37" spans="1:14" x14ac:dyDescent="0.25">
      <c r="A37" s="24" t="s">
        <v>39</v>
      </c>
      <c r="B37" s="27" t="s">
        <v>40</v>
      </c>
      <c r="C37" s="28"/>
      <c r="D37" s="28"/>
      <c r="E37" s="28"/>
      <c r="F37" s="28">
        <v>1.5</v>
      </c>
      <c r="G37" s="28"/>
      <c r="H37" s="28"/>
      <c r="I37" s="28"/>
      <c r="J37" s="14">
        <v>0.25</v>
      </c>
      <c r="K37" s="14">
        <f>SUM(C37:J37)</f>
        <v>1.75</v>
      </c>
      <c r="L37" s="14">
        <f t="shared" ref="L37:L39" si="3">8-K37</f>
        <v>6.25</v>
      </c>
      <c r="M37" s="26"/>
      <c r="N37" s="7"/>
    </row>
    <row r="38" spans="1:14" s="52" customFormat="1" x14ac:dyDescent="0.25">
      <c r="A38" s="48" t="s">
        <v>39</v>
      </c>
      <c r="B38" s="49" t="s">
        <v>41</v>
      </c>
      <c r="C38" s="50"/>
      <c r="D38" s="50"/>
      <c r="E38" s="50"/>
      <c r="F38" s="50">
        <v>3.25</v>
      </c>
      <c r="G38" s="50"/>
      <c r="H38" s="50"/>
      <c r="I38" s="50"/>
      <c r="J38" s="36">
        <v>3</v>
      </c>
      <c r="K38" s="36">
        <f>SUM(C38:J38)</f>
        <v>6.25</v>
      </c>
      <c r="L38" s="36">
        <f t="shared" si="3"/>
        <v>1.75</v>
      </c>
      <c r="M38" s="36"/>
      <c r="N38" s="51"/>
    </row>
    <row r="39" spans="1:14" x14ac:dyDescent="0.25">
      <c r="A39" s="16" t="s">
        <v>39</v>
      </c>
      <c r="B39" s="15" t="s">
        <v>42</v>
      </c>
      <c r="C39" s="13"/>
      <c r="D39" s="13"/>
      <c r="E39" s="13"/>
      <c r="F39" s="13">
        <v>3</v>
      </c>
      <c r="G39" s="13"/>
      <c r="H39" s="13"/>
      <c r="I39" s="13"/>
      <c r="J39" s="14">
        <v>4</v>
      </c>
      <c r="K39" s="14">
        <f>SUM(C39:J39)</f>
        <v>7</v>
      </c>
      <c r="L39" s="14">
        <f t="shared" si="3"/>
        <v>1</v>
      </c>
      <c r="M39" s="14"/>
      <c r="N39" s="7"/>
    </row>
    <row r="40" spans="1:14" x14ac:dyDescent="0.25">
      <c r="A40" s="16"/>
      <c r="B40" s="15"/>
      <c r="C40" s="13"/>
      <c r="D40" s="13"/>
      <c r="E40" s="13"/>
      <c r="F40" s="13"/>
      <c r="G40" s="13"/>
      <c r="H40" s="13"/>
      <c r="I40" s="13"/>
      <c r="J40" s="14"/>
      <c r="K40" s="14"/>
      <c r="L40" s="14"/>
      <c r="M40" s="14"/>
      <c r="N40" s="7"/>
    </row>
    <row r="41" spans="1:14" x14ac:dyDescent="0.25">
      <c r="A41" s="16" t="s">
        <v>43</v>
      </c>
      <c r="B41" s="15" t="s">
        <v>44</v>
      </c>
      <c r="C41" s="53"/>
      <c r="D41" s="13"/>
      <c r="E41" s="13"/>
      <c r="F41" s="13"/>
      <c r="G41" s="13"/>
      <c r="H41" s="13"/>
      <c r="I41" s="13"/>
      <c r="J41" s="14"/>
      <c r="K41" s="14">
        <f>SUM(C41:J41)</f>
        <v>0</v>
      </c>
      <c r="L41" s="14">
        <f>4-K41</f>
        <v>4</v>
      </c>
      <c r="M41" s="14"/>
      <c r="N41" s="7"/>
    </row>
    <row r="42" spans="1:14" x14ac:dyDescent="0.25">
      <c r="A42" s="22" t="s">
        <v>30</v>
      </c>
      <c r="B42" s="22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7"/>
    </row>
    <row r="43" spans="1:14" x14ac:dyDescent="0.25">
      <c r="A43" s="22" t="s">
        <v>31</v>
      </c>
      <c r="B43" s="2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7"/>
    </row>
    <row r="44" spans="1:14" x14ac:dyDescent="0.25">
      <c r="A44" s="16" t="s">
        <v>45</v>
      </c>
      <c r="B44" s="29" t="s">
        <v>46</v>
      </c>
      <c r="C44" s="14"/>
      <c r="D44" s="14"/>
      <c r="E44" s="14"/>
      <c r="F44" s="14">
        <v>2.5</v>
      </c>
      <c r="G44" s="14"/>
      <c r="H44" s="14"/>
      <c r="I44" s="14"/>
      <c r="J44" s="14"/>
      <c r="K44" s="14">
        <f>SUM(C44:J44)</f>
        <v>2.5</v>
      </c>
      <c r="L44" s="14">
        <f>4-K44</f>
        <v>1.5</v>
      </c>
      <c r="M44" s="14"/>
      <c r="N44" s="7"/>
    </row>
    <row r="45" spans="1:14" x14ac:dyDescent="0.25">
      <c r="A45" s="16" t="s">
        <v>45</v>
      </c>
      <c r="B45" s="12" t="s">
        <v>47</v>
      </c>
      <c r="C45" s="14"/>
      <c r="D45" s="14"/>
      <c r="E45" s="14"/>
      <c r="F45" s="14"/>
      <c r="G45" s="14"/>
      <c r="H45" s="14"/>
      <c r="I45" s="14"/>
      <c r="J45" s="14"/>
      <c r="K45" s="14">
        <f>SUM(C45:J45)</f>
        <v>0</v>
      </c>
      <c r="L45" s="14">
        <f>4-K45</f>
        <v>4</v>
      </c>
      <c r="M45" s="14"/>
      <c r="N45" s="7"/>
    </row>
    <row r="46" spans="1:14" x14ac:dyDescent="0.25">
      <c r="A46" s="16" t="s">
        <v>45</v>
      </c>
      <c r="B46" s="12" t="s">
        <v>48</v>
      </c>
      <c r="C46" s="14"/>
      <c r="D46" s="14"/>
      <c r="E46" s="14">
        <v>1</v>
      </c>
      <c r="F46" s="14">
        <v>1</v>
      </c>
      <c r="G46" s="14"/>
      <c r="H46" s="14"/>
      <c r="I46" s="14"/>
      <c r="J46" s="14"/>
      <c r="K46" s="14">
        <f>SUM(C46:J46)</f>
        <v>2</v>
      </c>
      <c r="L46" s="14">
        <f t="shared" ref="L46:L48" si="4">4-K46</f>
        <v>2</v>
      </c>
      <c r="M46" s="14"/>
      <c r="N46" s="7"/>
    </row>
    <row r="47" spans="1:14" x14ac:dyDescent="0.25">
      <c r="A47" s="16" t="s">
        <v>45</v>
      </c>
      <c r="B47" s="12" t="s">
        <v>49</v>
      </c>
      <c r="C47" s="14"/>
      <c r="D47" s="14"/>
      <c r="E47" s="14"/>
      <c r="F47" s="14"/>
      <c r="G47" s="14"/>
      <c r="H47" s="14"/>
      <c r="I47" s="14"/>
      <c r="J47" s="14"/>
      <c r="K47" s="14">
        <f>SUM(C47:J47)</f>
        <v>0</v>
      </c>
      <c r="L47" s="14">
        <f t="shared" si="4"/>
        <v>4</v>
      </c>
      <c r="M47" s="14"/>
      <c r="N47" s="7"/>
    </row>
    <row r="48" spans="1:14" x14ac:dyDescent="0.25">
      <c r="A48" s="16" t="s">
        <v>45</v>
      </c>
      <c r="B48" s="12" t="s">
        <v>50</v>
      </c>
      <c r="C48" s="14"/>
      <c r="D48" s="14"/>
      <c r="E48" s="14"/>
      <c r="F48" s="14">
        <v>1.75</v>
      </c>
      <c r="G48" s="14"/>
      <c r="H48" s="14"/>
      <c r="I48" s="14"/>
      <c r="J48" s="14"/>
      <c r="K48" s="14">
        <f>SUM(C48:J48)</f>
        <v>1.75</v>
      </c>
      <c r="L48" s="14">
        <f t="shared" si="4"/>
        <v>2.25</v>
      </c>
      <c r="M48" s="14"/>
      <c r="N48" s="7"/>
    </row>
    <row r="49" spans="1:14" x14ac:dyDescent="0.25">
      <c r="A49" s="16"/>
      <c r="B49" s="23"/>
      <c r="C49" s="14"/>
      <c r="D49" s="14"/>
      <c r="E49" s="14"/>
      <c r="F49" s="14"/>
      <c r="G49" s="14"/>
      <c r="H49" s="7"/>
      <c r="I49" s="7"/>
      <c r="J49" s="14"/>
      <c r="K49" s="14"/>
      <c r="L49" s="14"/>
      <c r="M49" s="14"/>
      <c r="N49" s="7"/>
    </row>
    <row r="50" spans="1:14" x14ac:dyDescent="0.25">
      <c r="A50" s="16" t="s">
        <v>51</v>
      </c>
      <c r="B50" s="23" t="s">
        <v>52</v>
      </c>
      <c r="C50" s="14"/>
      <c r="D50" s="14"/>
      <c r="E50" s="14"/>
      <c r="F50" s="14"/>
      <c r="G50" s="14"/>
      <c r="H50" s="14"/>
      <c r="I50" s="14"/>
      <c r="J50" s="14"/>
      <c r="K50" s="14">
        <f>SUM(C50:J50)</f>
        <v>0</v>
      </c>
      <c r="L50" s="14">
        <f>4-K50</f>
        <v>4</v>
      </c>
      <c r="M50" s="14"/>
      <c r="N50" s="7"/>
    </row>
    <row r="51" spans="1:14" x14ac:dyDescent="0.25">
      <c r="A51" s="16" t="s">
        <v>51</v>
      </c>
      <c r="B51" s="23" t="s">
        <v>53</v>
      </c>
      <c r="C51" s="14"/>
      <c r="D51" s="14"/>
      <c r="E51" s="14">
        <v>3.5</v>
      </c>
      <c r="F51" s="14"/>
      <c r="G51" s="14"/>
      <c r="H51" s="14"/>
      <c r="I51" s="14"/>
      <c r="J51" s="14"/>
      <c r="K51" s="14">
        <f>SUM(C51:J51)</f>
        <v>3.5</v>
      </c>
      <c r="L51" s="14">
        <f t="shared" ref="L51:L52" si="5">4-K51</f>
        <v>0.5</v>
      </c>
      <c r="M51" s="14"/>
      <c r="N51" s="7"/>
    </row>
    <row r="52" spans="1:14" x14ac:dyDescent="0.25">
      <c r="A52" s="16" t="s">
        <v>51</v>
      </c>
      <c r="B52" s="23" t="s">
        <v>54</v>
      </c>
      <c r="C52" s="14"/>
      <c r="D52" s="14"/>
      <c r="E52" s="14"/>
      <c r="F52" s="14">
        <v>2.75</v>
      </c>
      <c r="G52" s="14"/>
      <c r="H52" s="14"/>
      <c r="I52" s="14"/>
      <c r="J52" s="14"/>
      <c r="K52" s="14">
        <f>SUM(C52:J52)</f>
        <v>2.75</v>
      </c>
      <c r="L52" s="14">
        <f t="shared" si="5"/>
        <v>1.25</v>
      </c>
      <c r="M52" s="14"/>
      <c r="N52" s="7"/>
    </row>
    <row r="53" spans="1:14" x14ac:dyDescent="0.25">
      <c r="A53" s="16"/>
      <c r="B53" s="2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7"/>
    </row>
    <row r="54" spans="1:14" x14ac:dyDescent="0.25">
      <c r="A54" s="16"/>
      <c r="B54" s="2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7"/>
    </row>
    <row r="55" spans="1:14" x14ac:dyDescent="0.25">
      <c r="A55" s="16" t="s">
        <v>55</v>
      </c>
      <c r="B55" s="23" t="s">
        <v>56</v>
      </c>
      <c r="C55" s="14"/>
      <c r="D55" s="14"/>
      <c r="E55" s="14"/>
      <c r="F55" s="14">
        <v>2.25</v>
      </c>
      <c r="G55" s="14"/>
      <c r="H55" s="14"/>
      <c r="I55" s="14"/>
      <c r="J55" s="14">
        <v>0.75</v>
      </c>
      <c r="K55" s="14">
        <f>SUM(C55:J55)</f>
        <v>3</v>
      </c>
      <c r="L55" s="14">
        <f t="shared" ref="L55" si="6">8-K55</f>
        <v>5</v>
      </c>
      <c r="M55" s="14"/>
      <c r="N55" s="7"/>
    </row>
    <row r="56" spans="1:14" x14ac:dyDescent="0.25">
      <c r="A56" s="16"/>
      <c r="B56" s="2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7"/>
    </row>
    <row r="57" spans="1:14" x14ac:dyDescent="0.25">
      <c r="A57" s="16" t="s">
        <v>57</v>
      </c>
      <c r="B57" s="23" t="s">
        <v>58</v>
      </c>
      <c r="C57" s="14">
        <v>1.5</v>
      </c>
      <c r="D57" s="14"/>
      <c r="E57" s="14"/>
      <c r="F57" s="14">
        <v>4</v>
      </c>
      <c r="G57" s="14"/>
      <c r="H57" s="14"/>
      <c r="I57" s="14"/>
      <c r="J57" s="14"/>
      <c r="K57" s="14">
        <f t="shared" ref="K57:K62" si="7">SUM(C57:J57)</f>
        <v>5.5</v>
      </c>
      <c r="L57" s="14">
        <f>4-K57</f>
        <v>-1.5</v>
      </c>
      <c r="M57" s="14"/>
      <c r="N57" s="7"/>
    </row>
    <row r="58" spans="1:14" x14ac:dyDescent="0.25">
      <c r="A58" s="16" t="s">
        <v>57</v>
      </c>
      <c r="B58" s="23" t="s">
        <v>59</v>
      </c>
      <c r="C58" s="14">
        <v>0.75</v>
      </c>
      <c r="D58" s="14"/>
      <c r="E58" s="14"/>
      <c r="F58" s="14">
        <v>0.75</v>
      </c>
      <c r="G58" s="14"/>
      <c r="H58" s="16"/>
      <c r="I58" s="4"/>
      <c r="J58" s="14"/>
      <c r="K58" s="14">
        <f t="shared" si="7"/>
        <v>1.5</v>
      </c>
      <c r="L58" s="14">
        <f>4-K58</f>
        <v>2.5</v>
      </c>
      <c r="M58" s="14"/>
      <c r="N58" s="7"/>
    </row>
    <row r="59" spans="1:14" x14ac:dyDescent="0.25">
      <c r="A59" s="16" t="s">
        <v>57</v>
      </c>
      <c r="B59" s="23" t="s">
        <v>60</v>
      </c>
      <c r="C59" s="14"/>
      <c r="D59" s="14"/>
      <c r="E59" s="14"/>
      <c r="F59" s="14">
        <v>0.5</v>
      </c>
      <c r="G59" s="14"/>
      <c r="H59" s="16"/>
      <c r="I59" s="4"/>
      <c r="J59" s="14"/>
      <c r="K59" s="14">
        <f t="shared" si="7"/>
        <v>0.5</v>
      </c>
      <c r="L59" s="14">
        <f>4-K59</f>
        <v>3.5</v>
      </c>
      <c r="M59" s="14"/>
      <c r="N59" s="7"/>
    </row>
    <row r="60" spans="1:14" x14ac:dyDescent="0.25">
      <c r="A60" s="16" t="s">
        <v>57</v>
      </c>
      <c r="B60" s="12" t="s">
        <v>61</v>
      </c>
      <c r="C60" s="14">
        <v>0.75</v>
      </c>
      <c r="D60" s="14"/>
      <c r="E60" s="14"/>
      <c r="F60" s="14">
        <v>1</v>
      </c>
      <c r="G60" s="14"/>
      <c r="H60" s="14"/>
      <c r="I60" s="14"/>
      <c r="J60" s="14"/>
      <c r="K60" s="14">
        <f t="shared" si="7"/>
        <v>1.75</v>
      </c>
      <c r="L60" s="14">
        <f>4-K60</f>
        <v>2.25</v>
      </c>
      <c r="M60" s="14"/>
      <c r="N60" s="7"/>
    </row>
    <row r="61" spans="1:14" x14ac:dyDescent="0.25">
      <c r="A61" s="16" t="s">
        <v>57</v>
      </c>
      <c r="B61" s="23" t="s">
        <v>62</v>
      </c>
      <c r="C61" s="14"/>
      <c r="D61" s="36"/>
      <c r="E61" s="14">
        <v>2</v>
      </c>
      <c r="F61" s="14">
        <v>1.25</v>
      </c>
      <c r="G61" s="14"/>
      <c r="H61" s="14"/>
      <c r="I61" s="14"/>
      <c r="J61" s="14">
        <v>4</v>
      </c>
      <c r="K61" s="14">
        <f t="shared" si="7"/>
        <v>7.25</v>
      </c>
      <c r="L61" s="14">
        <f>8-K61</f>
        <v>0.75</v>
      </c>
      <c r="M61" s="14">
        <v>1.5</v>
      </c>
      <c r="N61" s="7"/>
    </row>
    <row r="62" spans="1:14" x14ac:dyDescent="0.25">
      <c r="A62" s="16" t="s">
        <v>57</v>
      </c>
      <c r="B62" s="12" t="s">
        <v>63</v>
      </c>
      <c r="C62" s="14"/>
      <c r="D62" s="14"/>
      <c r="E62" s="14"/>
      <c r="F62" s="14">
        <v>4</v>
      </c>
      <c r="G62" s="14"/>
      <c r="H62" s="14"/>
      <c r="I62" s="14"/>
      <c r="J62" s="14">
        <v>4</v>
      </c>
      <c r="K62" s="14">
        <f t="shared" si="7"/>
        <v>8</v>
      </c>
      <c r="L62" s="14">
        <f t="shared" ref="L62" si="8">8-K62</f>
        <v>0</v>
      </c>
      <c r="M62" s="14">
        <v>15.75</v>
      </c>
      <c r="N62" s="7"/>
    </row>
    <row r="63" spans="1:14" x14ac:dyDescent="0.25">
      <c r="A63" s="16"/>
      <c r="B63" s="23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7"/>
    </row>
    <row r="64" spans="1:14" x14ac:dyDescent="0.25">
      <c r="A64" s="16"/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7"/>
    </row>
    <row r="65" spans="1:14" x14ac:dyDescent="0.25">
      <c r="A65" s="7"/>
      <c r="B65" s="22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7"/>
    </row>
    <row r="66" spans="1:14" x14ac:dyDescent="0.25">
      <c r="A66" s="22" t="s">
        <v>30</v>
      </c>
      <c r="B66" s="22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7"/>
    </row>
    <row r="67" spans="1:14" x14ac:dyDescent="0.25">
      <c r="A67" s="22" t="s">
        <v>31</v>
      </c>
      <c r="B67" s="23"/>
      <c r="C67" s="14"/>
      <c r="D67" s="14"/>
      <c r="E67" s="14"/>
      <c r="F67" s="14"/>
      <c r="G67" s="30"/>
      <c r="H67" s="14"/>
      <c r="I67" s="14"/>
      <c r="J67" s="14"/>
      <c r="K67" s="14"/>
      <c r="L67" s="14"/>
      <c r="M67" s="14"/>
      <c r="N67" s="7"/>
    </row>
    <row r="68" spans="1:14" x14ac:dyDescent="0.25">
      <c r="A68" s="16" t="s">
        <v>64</v>
      </c>
      <c r="B68" s="23" t="s">
        <v>65</v>
      </c>
      <c r="C68" s="14"/>
      <c r="D68" s="14"/>
      <c r="E68" s="14"/>
      <c r="F68" s="14">
        <v>1.25</v>
      </c>
      <c r="G68" s="30"/>
      <c r="H68" s="14"/>
      <c r="I68" s="14"/>
      <c r="J68" s="14">
        <v>1</v>
      </c>
      <c r="K68" s="14">
        <f t="shared" ref="K68:K75" si="9">SUM(C68:J68)</f>
        <v>2.25</v>
      </c>
      <c r="L68" s="14">
        <f t="shared" ref="L68:L69" si="10">8-K68</f>
        <v>5.75</v>
      </c>
      <c r="M68" s="14"/>
      <c r="N68" s="7"/>
    </row>
    <row r="69" spans="1:14" x14ac:dyDescent="0.25">
      <c r="A69" s="16" t="s">
        <v>64</v>
      </c>
      <c r="B69" s="23" t="s">
        <v>66</v>
      </c>
      <c r="C69" s="14">
        <v>1.25</v>
      </c>
      <c r="D69" s="14"/>
      <c r="E69" s="14">
        <v>2</v>
      </c>
      <c r="F69" s="14">
        <v>1</v>
      </c>
      <c r="G69" s="30"/>
      <c r="H69" s="14"/>
      <c r="I69" s="14"/>
      <c r="J69" s="14">
        <v>4</v>
      </c>
      <c r="K69" s="14">
        <f t="shared" si="9"/>
        <v>8.25</v>
      </c>
      <c r="L69" s="14">
        <f t="shared" si="10"/>
        <v>-0.25</v>
      </c>
      <c r="M69" s="14">
        <v>4.25</v>
      </c>
      <c r="N69" s="7"/>
    </row>
    <row r="70" spans="1:14" x14ac:dyDescent="0.25">
      <c r="A70" s="16" t="s">
        <v>64</v>
      </c>
      <c r="B70" s="32" t="s">
        <v>67</v>
      </c>
      <c r="C70" s="33"/>
      <c r="D70" s="33"/>
      <c r="E70" s="33">
        <v>3.5</v>
      </c>
      <c r="F70" s="33">
        <v>1.25</v>
      </c>
      <c r="G70" s="34"/>
      <c r="H70" s="33"/>
      <c r="I70" s="33"/>
      <c r="J70" s="33">
        <v>1.5</v>
      </c>
      <c r="K70" s="33">
        <f t="shared" si="9"/>
        <v>6.25</v>
      </c>
      <c r="L70" s="33">
        <f>8-K70</f>
        <v>1.75</v>
      </c>
      <c r="M70" s="33"/>
      <c r="N70" s="35"/>
    </row>
    <row r="71" spans="1:14" x14ac:dyDescent="0.25">
      <c r="A71" s="31" t="s">
        <v>64</v>
      </c>
      <c r="B71" s="32" t="s">
        <v>68</v>
      </c>
      <c r="C71" s="33"/>
      <c r="D71" s="33"/>
      <c r="E71" s="33">
        <v>3</v>
      </c>
      <c r="F71" s="33">
        <v>1</v>
      </c>
      <c r="G71" s="34"/>
      <c r="H71" s="33"/>
      <c r="I71" s="33"/>
      <c r="J71" s="33">
        <v>1.5</v>
      </c>
      <c r="K71" s="33">
        <f t="shared" si="9"/>
        <v>5.5</v>
      </c>
      <c r="L71" s="33">
        <f>8-K71</f>
        <v>2.5</v>
      </c>
      <c r="M71" s="33"/>
      <c r="N71" s="35"/>
    </row>
    <row r="72" spans="1:14" x14ac:dyDescent="0.25">
      <c r="A72" s="31" t="s">
        <v>64</v>
      </c>
      <c r="B72" s="32" t="s">
        <v>69</v>
      </c>
      <c r="C72" s="33"/>
      <c r="D72" s="33"/>
      <c r="E72" s="33">
        <v>2</v>
      </c>
      <c r="F72" s="33">
        <v>0.75</v>
      </c>
      <c r="G72" s="34"/>
      <c r="H72" s="33"/>
      <c r="I72" s="33"/>
      <c r="J72" s="33">
        <v>4</v>
      </c>
      <c r="K72" s="33">
        <f t="shared" si="9"/>
        <v>6.75</v>
      </c>
      <c r="L72" s="33">
        <f>8-K72</f>
        <v>1.25</v>
      </c>
      <c r="M72" s="33"/>
      <c r="N72" s="35"/>
    </row>
    <row r="73" spans="1:14" x14ac:dyDescent="0.25">
      <c r="A73" s="31" t="s">
        <v>64</v>
      </c>
      <c r="B73" s="32" t="s">
        <v>70</v>
      </c>
      <c r="C73" s="33"/>
      <c r="D73" s="33"/>
      <c r="E73" s="33"/>
      <c r="F73" s="33">
        <v>4</v>
      </c>
      <c r="G73" s="34"/>
      <c r="H73" s="33"/>
      <c r="I73" s="33"/>
      <c r="J73" s="33">
        <v>4</v>
      </c>
      <c r="K73" s="33">
        <f t="shared" si="9"/>
        <v>8</v>
      </c>
      <c r="L73" s="33">
        <f>4-K73</f>
        <v>-4</v>
      </c>
      <c r="M73" s="33">
        <v>1.5</v>
      </c>
      <c r="N73" s="35"/>
    </row>
    <row r="74" spans="1:14" x14ac:dyDescent="0.25">
      <c r="A74" s="31" t="s">
        <v>64</v>
      </c>
      <c r="B74" s="32" t="s">
        <v>71</v>
      </c>
      <c r="C74" s="33"/>
      <c r="D74" s="33"/>
      <c r="E74" s="33"/>
      <c r="F74" s="33">
        <v>1.5</v>
      </c>
      <c r="G74" s="34"/>
      <c r="H74" s="33"/>
      <c r="I74" s="33"/>
      <c r="J74" s="33">
        <v>0.25</v>
      </c>
      <c r="K74" s="33">
        <f t="shared" si="9"/>
        <v>1.75</v>
      </c>
      <c r="L74" s="33">
        <f>8-K74</f>
        <v>6.25</v>
      </c>
      <c r="M74" s="33"/>
      <c r="N74" s="35"/>
    </row>
    <row r="75" spans="1:14" x14ac:dyDescent="0.25">
      <c r="A75" s="31" t="s">
        <v>64</v>
      </c>
      <c r="B75" s="32" t="s">
        <v>72</v>
      </c>
      <c r="C75" s="33"/>
      <c r="D75" s="33"/>
      <c r="E75" s="33"/>
      <c r="F75" s="33">
        <v>2</v>
      </c>
      <c r="G75" s="34"/>
      <c r="H75" s="33"/>
      <c r="I75" s="33"/>
      <c r="J75" s="33">
        <v>4</v>
      </c>
      <c r="K75" s="33">
        <f t="shared" si="9"/>
        <v>6</v>
      </c>
      <c r="L75" s="33">
        <f>8-K75</f>
        <v>2</v>
      </c>
      <c r="M75" s="33">
        <v>2</v>
      </c>
      <c r="N75" s="35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2026-02-10T14:51:34Z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