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Spring 2026/Week of 3.27-4.9/"/>
    </mc:Choice>
  </mc:AlternateContent>
  <xr:revisionPtr revIDLastSave="0" documentId="8_{A4F31404-8A5E-4689-A970-4CAD2F272EE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1" l="1"/>
  <c r="P29" i="1" s="1"/>
  <c r="O6" i="1"/>
  <c r="P6" i="1" s="1"/>
  <c r="O53" i="1"/>
  <c r="P53" i="1" s="1"/>
  <c r="O69" i="1"/>
  <c r="P69" i="1" s="1"/>
  <c r="O65" i="1"/>
  <c r="P65" i="1" s="1"/>
  <c r="O35" i="1"/>
  <c r="P35" i="1" s="1"/>
  <c r="O36" i="1"/>
  <c r="P36" i="1" s="1"/>
  <c r="O37" i="1"/>
  <c r="P37" i="1" s="1"/>
  <c r="O71" i="1"/>
  <c r="P71" i="1" s="1"/>
  <c r="O70" i="1"/>
  <c r="P70" i="1" s="1"/>
  <c r="O68" i="1"/>
  <c r="P68" i="1" s="1"/>
  <c r="O67" i="1"/>
  <c r="P67" i="1" s="1"/>
  <c r="O66" i="1"/>
  <c r="P66" i="1" s="1"/>
  <c r="O64" i="1"/>
  <c r="P64" i="1" s="1"/>
  <c r="O58" i="1"/>
  <c r="P58" i="1" s="1"/>
  <c r="O57" i="1"/>
  <c r="P57" i="1" s="1"/>
  <c r="O56" i="1"/>
  <c r="P56" i="1" s="1"/>
  <c r="O55" i="1"/>
  <c r="P55" i="1" s="1"/>
  <c r="O50" i="1"/>
  <c r="P50" i="1" s="1"/>
  <c r="O49" i="1"/>
  <c r="P49" i="1" s="1"/>
  <c r="O48" i="1"/>
  <c r="P48" i="1" s="1"/>
  <c r="O46" i="1"/>
  <c r="P46" i="1" s="1"/>
  <c r="O45" i="1"/>
  <c r="P45" i="1" s="1"/>
  <c r="O44" i="1"/>
  <c r="P44" i="1" s="1"/>
  <c r="O43" i="1"/>
  <c r="P43" i="1" s="1"/>
  <c r="O42" i="1"/>
  <c r="P42" i="1" s="1"/>
  <c r="O39" i="1"/>
  <c r="P39" i="1" s="1"/>
  <c r="O33" i="1"/>
  <c r="P33" i="1" s="1"/>
  <c r="O32" i="1"/>
  <c r="P32" i="1" s="1"/>
  <c r="O31" i="1"/>
  <c r="P31" i="1" s="1"/>
  <c r="O30" i="1"/>
  <c r="P30" i="1" s="1"/>
  <c r="O28" i="1"/>
  <c r="P28" i="1" s="1"/>
  <c r="O24" i="1"/>
  <c r="P24" i="1" s="1"/>
  <c r="O23" i="1"/>
  <c r="P23" i="1" s="1"/>
  <c r="O22" i="1"/>
  <c r="P22" i="1" s="1"/>
  <c r="O21" i="1"/>
  <c r="P21" i="1" s="1"/>
  <c r="O20" i="1"/>
  <c r="P20" i="1" s="1"/>
  <c r="O19" i="1"/>
  <c r="P19" i="1" s="1"/>
  <c r="O18" i="1"/>
  <c r="P18" i="1" s="1"/>
  <c r="O17" i="1"/>
  <c r="P17" i="1" s="1"/>
  <c r="O16" i="1"/>
  <c r="P16" i="1" s="1"/>
  <c r="O15" i="1"/>
  <c r="P15" i="1" s="1"/>
  <c r="O14" i="1"/>
  <c r="P14" i="1" s="1"/>
  <c r="O13" i="1"/>
  <c r="P13" i="1" s="1"/>
  <c r="O12" i="1"/>
  <c r="P12" i="1" s="1"/>
  <c r="O9" i="1"/>
  <c r="P9" i="1" s="1"/>
  <c r="O8" i="1"/>
  <c r="P8" i="1" s="1"/>
  <c r="O7" i="1"/>
  <c r="P7" i="1" s="1"/>
  <c r="O4" i="1"/>
  <c r="P4" i="1" s="1"/>
  <c r="O3" i="1"/>
  <c r="P3" i="1" s="1"/>
  <c r="O2" i="1"/>
  <c r="P2" i="1" s="1"/>
</calcChain>
</file>

<file path=xl/sharedStrings.xml><?xml version="1.0" encoding="utf-8"?>
<sst xmlns="http://schemas.openxmlformats.org/spreadsheetml/2006/main" count="124" uniqueCount="80">
  <si>
    <t>Sport</t>
  </si>
  <si>
    <t>Student-Athlete</t>
  </si>
  <si>
    <t>Banked Hours</t>
  </si>
  <si>
    <t>Hours Needed</t>
  </si>
  <si>
    <t>Banked Hours not eligible for this week</t>
  </si>
  <si>
    <t>M. Basketball</t>
  </si>
  <si>
    <t>Barnes,Everett</t>
  </si>
  <si>
    <t>Kodi, Goap</t>
  </si>
  <si>
    <t>Sirtautas, Jonas</t>
  </si>
  <si>
    <t>M. Cross Country</t>
  </si>
  <si>
    <t>Lancaster,Will</t>
  </si>
  <si>
    <t>Lipkin, Callaway</t>
  </si>
  <si>
    <t>Tibbetts, Nate</t>
  </si>
  <si>
    <t>Zawislack, Christian</t>
  </si>
  <si>
    <t>M. Lacrosse</t>
  </si>
  <si>
    <t>Beals, Matthias</t>
  </si>
  <si>
    <t>Brescia, Michael</t>
  </si>
  <si>
    <t>Holmes, Hayden</t>
  </si>
  <si>
    <t>Kavey, Mitch</t>
  </si>
  <si>
    <t>Kline, Thomas</t>
  </si>
  <si>
    <t>McCarthy, Cam</t>
  </si>
  <si>
    <t>Michaluk, Davis</t>
  </si>
  <si>
    <t>Musgrove, Will</t>
  </si>
  <si>
    <t>Rheude, Will</t>
  </si>
  <si>
    <t>Schwartz, Jack</t>
  </si>
  <si>
    <t>Sherwood, Carter</t>
  </si>
  <si>
    <t>Sulek, Mason</t>
  </si>
  <si>
    <t>Torpy, John</t>
  </si>
  <si>
    <t>Conversion Chart</t>
  </si>
  <si>
    <t>0.25 = 15 minutes   0.50 = 30 minutes   0.75 = 45 minutes</t>
  </si>
  <si>
    <t>M. Soccer</t>
  </si>
  <si>
    <t>Adekunle, Timi</t>
  </si>
  <si>
    <t>Burrage,Mark</t>
  </si>
  <si>
    <t>Huebner, Felix</t>
  </si>
  <si>
    <t>Flynn, Tyler</t>
  </si>
  <si>
    <t>Oladinni, Kayin</t>
  </si>
  <si>
    <t>Takawari, Matthew</t>
  </si>
  <si>
    <t>M. Swimming/Diving</t>
  </si>
  <si>
    <t>Abelende, Gavin</t>
  </si>
  <si>
    <t>Feldman, Derek</t>
  </si>
  <si>
    <t>Hathaway, Jack</t>
  </si>
  <si>
    <t>M. Tennis</t>
  </si>
  <si>
    <t>Zeiders, Harry</t>
  </si>
  <si>
    <t>W. Basketball</t>
  </si>
  <si>
    <t>Bass, Syd</t>
  </si>
  <si>
    <t>Hicks, Kimmie</t>
  </si>
  <si>
    <t>Shaughnessy, Olivia</t>
  </si>
  <si>
    <t>Van- Otoo, Meliah</t>
  </si>
  <si>
    <t xml:space="preserve">Watkins,Whitley </t>
  </si>
  <si>
    <t>W. Track</t>
  </si>
  <si>
    <t>Conklin, Andee</t>
  </si>
  <si>
    <t>Militi, Nikki</t>
  </si>
  <si>
    <t>Sadler, Ellisa</t>
  </si>
  <si>
    <t>W. Lacrosse</t>
  </si>
  <si>
    <t>Cordingley, Dacia</t>
  </si>
  <si>
    <t>W. Soccer</t>
  </si>
  <si>
    <t xml:space="preserve">Lee-Torchiana, Gracyn </t>
  </si>
  <si>
    <t>Van Wingerden, Rylie</t>
  </si>
  <si>
    <t>McGorian, Eva</t>
  </si>
  <si>
    <t>Pouliot, Geneve</t>
  </si>
  <si>
    <t>W. Volleyball</t>
  </si>
  <si>
    <t>Afful,Elsie</t>
  </si>
  <si>
    <t>Huber, Addie</t>
  </si>
  <si>
    <t>Joffe, Ellie</t>
  </si>
  <si>
    <t>Keel, Ansley</t>
  </si>
  <si>
    <t>Lowe, Addie</t>
  </si>
  <si>
    <t>Monahan,Madison</t>
  </si>
  <si>
    <t>Sanabia, Mariah</t>
  </si>
  <si>
    <t>Tate, Sarah</t>
  </si>
  <si>
    <t>Fri 3.27</t>
  </si>
  <si>
    <t>Sat 3.28</t>
  </si>
  <si>
    <t>Sun 3.29</t>
  </si>
  <si>
    <t>Mon 3.30</t>
  </si>
  <si>
    <t>Tues 3.31</t>
  </si>
  <si>
    <t>Wed 4.1</t>
  </si>
  <si>
    <t>Thurs 4.2</t>
  </si>
  <si>
    <t>Mon 4.6</t>
  </si>
  <si>
    <t>Tues 4.7</t>
  </si>
  <si>
    <t>Wed 4.8</t>
  </si>
  <si>
    <t>Thurs 4.9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</si>
</sst>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sz val="10"/>
      <color theme="1"/>
      <name val="Maiandra GD"/>
      <family val="2"/>
    </font>
    <font>
      <sz val="11"/>
      <color theme="1"/>
      <name val="Maiandra GD"/>
      <family val="2"/>
    </font>
    <font>
      <b/>
      <sz val="10"/>
      <name val="Maiandra GD"/>
      <family val="2"/>
    </font>
    <font>
      <sz val="11"/>
      <name val="Maiandra GD"/>
      <family val="2"/>
    </font>
    <font>
      <b/>
      <sz val="10"/>
      <name val="Maiandra GD"/>
      <family val="2"/>
      <charset val="1"/>
    </font>
    <font>
      <sz val="10"/>
      <name val="Maiandra GD"/>
      <charset val="1"/>
    </font>
    <font>
      <b/>
      <sz val="10"/>
      <name val="Maiandra GD"/>
      <charset val="1"/>
    </font>
    <font>
      <sz val="11"/>
      <name val="Maiandra GD"/>
    </font>
    <font>
      <sz val="10"/>
      <color rgb="FF000000"/>
      <name val="Maiandra GD"/>
      <family val="2"/>
    </font>
    <font>
      <b/>
      <sz val="10"/>
      <color rgb="FF000000"/>
      <name val="Maiandra GD"/>
      <family val="2"/>
    </font>
    <font>
      <sz val="11"/>
      <color rgb="FF000000"/>
      <name val="Maiandra GD"/>
      <family val="2"/>
    </font>
    <font>
      <b/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5" fillId="0" borderId="1" xfId="0" applyFont="1" applyBorder="1"/>
    <xf numFmtId="0" fontId="9" fillId="0" borderId="0" xfId="0" applyFont="1" applyAlignment="1">
      <alignment horizontal="center"/>
    </xf>
    <xf numFmtId="0" fontId="10" fillId="0" borderId="2" xfId="0" applyFont="1" applyBorder="1" applyAlignment="1">
      <alignment wrapText="1"/>
    </xf>
    <xf numFmtId="0" fontId="9" fillId="0" borderId="3" xfId="0" applyFont="1" applyBorder="1" applyAlignment="1">
      <alignment horizontal="center"/>
    </xf>
    <xf numFmtId="0" fontId="10" fillId="0" borderId="2" xfId="0" applyFont="1" applyBorder="1"/>
    <xf numFmtId="0" fontId="5" fillId="0" borderId="1" xfId="0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5" fillId="0" borderId="4" xfId="0" applyFont="1" applyBorder="1"/>
    <xf numFmtId="0" fontId="10" fillId="0" borderId="4" xfId="0" applyFont="1" applyBorder="1"/>
    <xf numFmtId="0" fontId="9" fillId="0" borderId="4" xfId="0" applyFont="1" applyBorder="1" applyAlignment="1">
      <alignment horizontal="center"/>
    </xf>
    <xf numFmtId="0" fontId="10" fillId="0" borderId="4" xfId="0" applyFont="1" applyBorder="1" applyAlignment="1">
      <alignment wrapText="1"/>
    </xf>
    <xf numFmtId="0" fontId="9" fillId="0" borderId="4" xfId="0" applyFont="1" applyBorder="1" applyAlignment="1">
      <alignment horizont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1" fillId="0" borderId="0" xfId="0" applyFont="1"/>
    <xf numFmtId="0" fontId="9" fillId="2" borderId="1" xfId="0" applyFont="1" applyFill="1" applyBorder="1" applyAlignment="1">
      <alignment horizontal="center"/>
    </xf>
    <xf numFmtId="0" fontId="5" fillId="2" borderId="4" xfId="0" applyFont="1" applyFill="1" applyBorder="1"/>
    <xf numFmtId="0" fontId="10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5" fillId="2" borderId="0" xfId="0" applyFont="1" applyFill="1"/>
    <xf numFmtId="0" fontId="0" fillId="2" borderId="0" xfId="0" applyFill="1"/>
    <xf numFmtId="0" fontId="14" fillId="0" borderId="1" xfId="0" applyFont="1" applyBorder="1"/>
    <xf numFmtId="0" fontId="15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5" fillId="2" borderId="1" xfId="0" applyFont="1" applyFill="1" applyBorder="1"/>
    <xf numFmtId="0" fontId="8" fillId="2" borderId="1" xfId="0" applyFont="1" applyFill="1" applyBorder="1"/>
    <xf numFmtId="0" fontId="10" fillId="2" borderId="2" xfId="0" applyFont="1" applyFill="1" applyBorder="1"/>
    <xf numFmtId="0" fontId="9" fillId="2" borderId="3" xfId="0" applyFont="1" applyFill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/>
    <xf numFmtId="0" fontId="1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3" borderId="1" xfId="0" applyFont="1" applyFill="1" applyBorder="1"/>
    <xf numFmtId="0" fontId="10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/>
    </xf>
    <xf numFmtId="0" fontId="10" fillId="3" borderId="1" xfId="0" applyFont="1" applyFill="1" applyBorder="1"/>
    <xf numFmtId="2" fontId="9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1"/>
  <sheetViews>
    <sheetView tabSelected="1" zoomScale="80" zoomScaleNormal="80" zoomScaleSheetLayoutView="90" workbookViewId="0">
      <selection activeCell="G1" sqref="G1"/>
    </sheetView>
  </sheetViews>
  <sheetFormatPr defaultRowHeight="15" x14ac:dyDescent="0.25"/>
  <cols>
    <col min="1" max="1" width="23.7109375" customWidth="1"/>
    <col min="2" max="2" width="22" customWidth="1"/>
    <col min="3" max="4" width="17.85546875" customWidth="1"/>
    <col min="5" max="5" width="18.7109375" customWidth="1"/>
    <col min="6" max="6" width="19.7109375" customWidth="1"/>
    <col min="7" max="7" width="21.85546875" customWidth="1"/>
    <col min="8" max="12" width="24.85546875" customWidth="1"/>
    <col min="13" max="13" width="22.28515625" customWidth="1"/>
    <col min="14" max="14" width="14.28515625" customWidth="1"/>
  </cols>
  <sheetData>
    <row r="1" spans="1:18" ht="72.75" x14ac:dyDescent="0.25">
      <c r="A1" s="1" t="s">
        <v>0</v>
      </c>
      <c r="B1" s="2" t="s">
        <v>1</v>
      </c>
      <c r="C1" s="3" t="s">
        <v>69</v>
      </c>
      <c r="D1" s="3" t="s">
        <v>70</v>
      </c>
      <c r="E1" s="3" t="s">
        <v>71</v>
      </c>
      <c r="F1" s="3" t="s">
        <v>72</v>
      </c>
      <c r="G1" s="3" t="s">
        <v>73</v>
      </c>
      <c r="H1" s="3" t="s">
        <v>74</v>
      </c>
      <c r="I1" s="3" t="s">
        <v>75</v>
      </c>
      <c r="J1" s="3" t="s">
        <v>76</v>
      </c>
      <c r="K1" s="3" t="s">
        <v>77</v>
      </c>
      <c r="L1" s="3" t="s">
        <v>78</v>
      </c>
      <c r="M1" s="3" t="s">
        <v>79</v>
      </c>
      <c r="N1" s="4" t="s">
        <v>2</v>
      </c>
      <c r="O1" s="4"/>
      <c r="P1" s="5" t="s">
        <v>3</v>
      </c>
      <c r="Q1" s="6" t="s">
        <v>4</v>
      </c>
      <c r="R1" s="7"/>
    </row>
    <row r="2" spans="1:18" x14ac:dyDescent="0.25">
      <c r="A2" s="40" t="s">
        <v>5</v>
      </c>
      <c r="B2" s="41" t="s">
        <v>6</v>
      </c>
      <c r="C2" s="42">
        <v>3</v>
      </c>
      <c r="D2" s="42"/>
      <c r="E2" s="42"/>
      <c r="F2" s="42">
        <v>0.5</v>
      </c>
      <c r="G2" s="42"/>
      <c r="H2" s="42"/>
      <c r="I2" s="42"/>
      <c r="J2" s="42"/>
      <c r="K2" s="42"/>
      <c r="L2" s="42"/>
      <c r="M2" s="42"/>
      <c r="N2" s="43">
        <v>1.25</v>
      </c>
      <c r="O2" s="43">
        <f>SUM(C2:N2)</f>
        <v>4.75</v>
      </c>
      <c r="P2" s="43">
        <f>8-O2</f>
        <v>3.25</v>
      </c>
      <c r="Q2" s="43"/>
      <c r="R2" s="7"/>
    </row>
    <row r="3" spans="1:18" x14ac:dyDescent="0.25">
      <c r="A3" s="8" t="s">
        <v>5</v>
      </c>
      <c r="B3" s="10" t="s">
        <v>7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  <c r="O3" s="9">
        <f>SUM(C3:N3)</f>
        <v>0</v>
      </c>
      <c r="P3" s="9">
        <f>4-O3</f>
        <v>4</v>
      </c>
      <c r="Q3" s="12"/>
      <c r="R3" s="7"/>
    </row>
    <row r="4" spans="1:18" x14ac:dyDescent="0.25">
      <c r="A4" s="8" t="s">
        <v>5</v>
      </c>
      <c r="B4" s="10" t="s">
        <v>8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>
        <v>2</v>
      </c>
      <c r="O4" s="9">
        <f>SUM(C4:N4)</f>
        <v>2</v>
      </c>
      <c r="P4" s="9">
        <f>8-O4</f>
        <v>6</v>
      </c>
      <c r="Q4" s="12"/>
      <c r="R4" s="7"/>
    </row>
    <row r="5" spans="1:18" x14ac:dyDescent="0.25">
      <c r="A5" s="14"/>
      <c r="B5" s="13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  <c r="O5" s="12"/>
      <c r="P5" s="12"/>
      <c r="Q5" s="12"/>
      <c r="R5" s="7"/>
    </row>
    <row r="6" spans="1:18" x14ac:dyDescent="0.25">
      <c r="A6" s="53" t="s">
        <v>9</v>
      </c>
      <c r="B6" s="54" t="s">
        <v>10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6"/>
      <c r="O6" s="56">
        <f>SUM(C6:N6)</f>
        <v>0</v>
      </c>
      <c r="P6" s="56">
        <f>8-O6</f>
        <v>8</v>
      </c>
      <c r="Q6" s="56"/>
      <c r="R6" s="7"/>
    </row>
    <row r="7" spans="1:18" x14ac:dyDescent="0.25">
      <c r="A7" s="14" t="s">
        <v>9</v>
      </c>
      <c r="B7" s="13" t="s">
        <v>11</v>
      </c>
      <c r="C7" s="11"/>
      <c r="D7" s="48"/>
      <c r="E7" s="15"/>
      <c r="F7" s="15"/>
      <c r="G7" s="11"/>
      <c r="H7" s="4"/>
      <c r="I7" s="4"/>
      <c r="J7" s="4"/>
      <c r="K7" s="4"/>
      <c r="L7" s="4"/>
      <c r="M7" s="4"/>
      <c r="N7" s="12"/>
      <c r="O7" s="12">
        <f>SUM(C7:N7)</f>
        <v>0</v>
      </c>
      <c r="P7" s="12">
        <f>4-O7</f>
        <v>4</v>
      </c>
      <c r="Q7" s="12"/>
      <c r="R7" s="7"/>
    </row>
    <row r="8" spans="1:18" x14ac:dyDescent="0.25">
      <c r="A8" s="14" t="s">
        <v>9</v>
      </c>
      <c r="B8" s="16" t="s">
        <v>12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2"/>
      <c r="O8" s="17">
        <f>SUM(C8:N8)</f>
        <v>0</v>
      </c>
      <c r="P8" s="12">
        <f>4-O8</f>
        <v>4</v>
      </c>
      <c r="Q8" s="12"/>
      <c r="R8" s="7"/>
    </row>
    <row r="9" spans="1:18" x14ac:dyDescent="0.25">
      <c r="A9" s="14" t="s">
        <v>9</v>
      </c>
      <c r="B9" s="16" t="s">
        <v>13</v>
      </c>
      <c r="C9" s="11"/>
      <c r="D9" s="11"/>
      <c r="E9" s="11"/>
      <c r="F9" s="11">
        <v>0.5</v>
      </c>
      <c r="G9" s="11"/>
      <c r="H9" s="11"/>
      <c r="I9" s="11"/>
      <c r="J9" s="11"/>
      <c r="K9" s="11"/>
      <c r="L9" s="11"/>
      <c r="M9" s="11"/>
      <c r="N9" s="12">
        <v>1.25</v>
      </c>
      <c r="O9" s="17">
        <f>SUM(C9:N9)</f>
        <v>1.75</v>
      </c>
      <c r="P9" s="12">
        <f>8-O9</f>
        <v>6.25</v>
      </c>
      <c r="Q9" s="12"/>
      <c r="R9" s="7"/>
    </row>
    <row r="10" spans="1:18" x14ac:dyDescent="0.25">
      <c r="A10" s="14"/>
      <c r="B10" s="16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2"/>
      <c r="O10" s="17"/>
      <c r="P10" s="12"/>
      <c r="Q10" s="12"/>
      <c r="R10" s="7"/>
    </row>
    <row r="11" spans="1:18" x14ac:dyDescent="0.25">
      <c r="A11" s="14"/>
      <c r="B11" s="18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7"/>
      <c r="P11" s="12"/>
      <c r="Q11" s="12"/>
      <c r="R11" s="7"/>
    </row>
    <row r="12" spans="1:18" x14ac:dyDescent="0.25">
      <c r="A12" s="14" t="s">
        <v>14</v>
      </c>
      <c r="B12" s="18" t="s">
        <v>15</v>
      </c>
      <c r="C12" s="12"/>
      <c r="D12" s="12"/>
      <c r="E12" s="12">
        <v>2.25</v>
      </c>
      <c r="F12" s="12"/>
      <c r="G12" s="12"/>
      <c r="H12" s="12"/>
      <c r="I12" s="12"/>
      <c r="J12" s="12"/>
      <c r="K12" s="12"/>
      <c r="L12" s="12"/>
      <c r="M12" s="12"/>
      <c r="N12" s="12">
        <v>0.25</v>
      </c>
      <c r="O12" s="17">
        <f t="shared" ref="O12:O24" si="0">SUM(C12:N12)</f>
        <v>2.5</v>
      </c>
      <c r="P12" s="12">
        <f t="shared" ref="P12:P24" si="1">8-O12</f>
        <v>5.5</v>
      </c>
      <c r="Q12" s="12"/>
      <c r="R12" s="7"/>
    </row>
    <row r="13" spans="1:18" x14ac:dyDescent="0.25">
      <c r="A13" s="14" t="s">
        <v>14</v>
      </c>
      <c r="B13" s="18" t="s">
        <v>16</v>
      </c>
      <c r="C13" s="12"/>
      <c r="D13" s="12"/>
      <c r="E13" s="12"/>
      <c r="F13" s="12">
        <v>1</v>
      </c>
      <c r="G13" s="12"/>
      <c r="H13" s="12"/>
      <c r="I13" s="12"/>
      <c r="J13" s="12"/>
      <c r="K13" s="12"/>
      <c r="L13" s="12"/>
      <c r="M13" s="12"/>
      <c r="N13" s="12">
        <v>4</v>
      </c>
      <c r="O13" s="17">
        <f t="shared" si="0"/>
        <v>5</v>
      </c>
      <c r="P13" s="12">
        <f t="shared" si="1"/>
        <v>3</v>
      </c>
      <c r="Q13" s="12">
        <v>2.5</v>
      </c>
      <c r="R13" s="7"/>
    </row>
    <row r="14" spans="1:18" x14ac:dyDescent="0.25">
      <c r="A14" s="14" t="s">
        <v>14</v>
      </c>
      <c r="B14" s="18" t="s">
        <v>17</v>
      </c>
      <c r="C14" s="12"/>
      <c r="D14" s="12"/>
      <c r="E14" s="12"/>
      <c r="F14" s="12">
        <v>2.5</v>
      </c>
      <c r="G14" s="12"/>
      <c r="H14" s="12"/>
      <c r="I14" s="12"/>
      <c r="J14" s="12"/>
      <c r="K14" s="12"/>
      <c r="L14" s="12"/>
      <c r="M14" s="12"/>
      <c r="N14" s="12">
        <v>3</v>
      </c>
      <c r="O14" s="17">
        <f t="shared" si="0"/>
        <v>5.5</v>
      </c>
      <c r="P14" s="12">
        <f t="shared" si="1"/>
        <v>2.5</v>
      </c>
      <c r="Q14" s="12"/>
      <c r="R14" s="7"/>
    </row>
    <row r="15" spans="1:18" x14ac:dyDescent="0.25">
      <c r="A15" s="14" t="s">
        <v>14</v>
      </c>
      <c r="B15" s="18" t="s">
        <v>18</v>
      </c>
      <c r="C15" s="12"/>
      <c r="D15" s="12"/>
      <c r="E15" s="12"/>
      <c r="F15" s="12">
        <v>2</v>
      </c>
      <c r="G15" s="12"/>
      <c r="H15" s="12"/>
      <c r="I15" s="12"/>
      <c r="J15" s="12"/>
      <c r="K15" s="12"/>
      <c r="L15" s="12"/>
      <c r="M15" s="12"/>
      <c r="N15" s="12">
        <v>4</v>
      </c>
      <c r="O15" s="17">
        <f t="shared" si="0"/>
        <v>6</v>
      </c>
      <c r="P15" s="12">
        <f t="shared" si="1"/>
        <v>2</v>
      </c>
      <c r="Q15" s="12">
        <v>2</v>
      </c>
      <c r="R15" s="7"/>
    </row>
    <row r="16" spans="1:18" s="39" customFormat="1" x14ac:dyDescent="0.25">
      <c r="A16" s="44" t="s">
        <v>14</v>
      </c>
      <c r="B16" s="46" t="s">
        <v>19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>
        <v>1</v>
      </c>
      <c r="O16" s="47">
        <f t="shared" si="0"/>
        <v>1</v>
      </c>
      <c r="P16" s="34">
        <f>8-O16</f>
        <v>7</v>
      </c>
      <c r="Q16" s="34"/>
      <c r="R16" s="38"/>
    </row>
    <row r="17" spans="1:18" x14ac:dyDescent="0.25">
      <c r="A17" s="14" t="s">
        <v>14</v>
      </c>
      <c r="B17" s="18" t="s">
        <v>20</v>
      </c>
      <c r="C17" s="12"/>
      <c r="D17" s="12"/>
      <c r="E17" s="12"/>
      <c r="F17" s="12">
        <v>0.75</v>
      </c>
      <c r="G17" s="12"/>
      <c r="H17" s="12"/>
      <c r="I17" s="12"/>
      <c r="J17" s="12"/>
      <c r="K17" s="12"/>
      <c r="L17" s="12"/>
      <c r="M17" s="12"/>
      <c r="N17" s="12">
        <v>0.25</v>
      </c>
      <c r="O17" s="17">
        <f t="shared" si="0"/>
        <v>1</v>
      </c>
      <c r="P17" s="12">
        <f t="shared" si="1"/>
        <v>7</v>
      </c>
      <c r="Q17" s="12"/>
      <c r="R17" s="7"/>
    </row>
    <row r="18" spans="1:18" x14ac:dyDescent="0.25">
      <c r="A18" s="14" t="s">
        <v>14</v>
      </c>
      <c r="B18" s="18" t="s">
        <v>21</v>
      </c>
      <c r="C18" s="12"/>
      <c r="D18" s="12"/>
      <c r="E18" s="12"/>
      <c r="F18" s="12">
        <v>2</v>
      </c>
      <c r="G18" s="12"/>
      <c r="H18" s="12"/>
      <c r="I18" s="12"/>
      <c r="J18" s="12"/>
      <c r="K18" s="12"/>
      <c r="L18" s="12"/>
      <c r="M18" s="12"/>
      <c r="N18" s="12"/>
      <c r="O18" s="17">
        <f t="shared" si="0"/>
        <v>2</v>
      </c>
      <c r="P18" s="12">
        <f t="shared" si="1"/>
        <v>6</v>
      </c>
      <c r="Q18" s="12"/>
      <c r="R18" s="7"/>
    </row>
    <row r="19" spans="1:18" x14ac:dyDescent="0.25">
      <c r="A19" s="14" t="s">
        <v>14</v>
      </c>
      <c r="B19" s="18" t="s">
        <v>22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9">
        <v>2.25</v>
      </c>
      <c r="O19" s="17">
        <f t="shared" si="0"/>
        <v>2.25</v>
      </c>
      <c r="P19" s="12">
        <f t="shared" si="1"/>
        <v>5.75</v>
      </c>
      <c r="Q19" s="12"/>
      <c r="R19" s="7"/>
    </row>
    <row r="20" spans="1:18" x14ac:dyDescent="0.25">
      <c r="A20" s="14" t="s">
        <v>14</v>
      </c>
      <c r="B20" s="18" t="s">
        <v>23</v>
      </c>
      <c r="C20" s="12"/>
      <c r="D20" s="12"/>
      <c r="E20" s="12">
        <v>1.5</v>
      </c>
      <c r="F20" s="12">
        <v>1</v>
      </c>
      <c r="G20" s="12"/>
      <c r="H20" s="12"/>
      <c r="I20" s="12"/>
      <c r="J20" s="12"/>
      <c r="K20" s="12"/>
      <c r="L20" s="12"/>
      <c r="M20" s="12"/>
      <c r="N20" s="12">
        <v>2.75</v>
      </c>
      <c r="O20" s="17">
        <f t="shared" si="0"/>
        <v>5.25</v>
      </c>
      <c r="P20" s="12">
        <f t="shared" si="1"/>
        <v>2.75</v>
      </c>
      <c r="Q20" s="12"/>
      <c r="R20" s="7"/>
    </row>
    <row r="21" spans="1:18" x14ac:dyDescent="0.25">
      <c r="A21" s="44" t="s">
        <v>14</v>
      </c>
      <c r="B21" s="46" t="s">
        <v>24</v>
      </c>
      <c r="C21" s="34"/>
      <c r="D21" s="34"/>
      <c r="E21" s="34">
        <v>1.5</v>
      </c>
      <c r="F21" s="34">
        <v>2.5</v>
      </c>
      <c r="G21" s="34"/>
      <c r="H21" s="34"/>
      <c r="I21" s="34"/>
      <c r="J21" s="34"/>
      <c r="K21" s="34"/>
      <c r="L21" s="34"/>
      <c r="M21" s="34"/>
      <c r="N21" s="34">
        <v>4</v>
      </c>
      <c r="O21" s="47">
        <f t="shared" si="0"/>
        <v>8</v>
      </c>
      <c r="P21" s="34">
        <f t="shared" si="1"/>
        <v>0</v>
      </c>
      <c r="Q21" s="34">
        <v>8.75</v>
      </c>
      <c r="R21" s="7"/>
    </row>
    <row r="22" spans="1:18" x14ac:dyDescent="0.25">
      <c r="A22" s="14" t="s">
        <v>14</v>
      </c>
      <c r="B22" s="18" t="s">
        <v>25</v>
      </c>
      <c r="C22" s="12"/>
      <c r="D22" s="12"/>
      <c r="E22" s="12"/>
      <c r="F22" s="12">
        <v>1.5</v>
      </c>
      <c r="G22" s="12"/>
      <c r="H22" s="12"/>
      <c r="I22" s="12"/>
      <c r="J22" s="12"/>
      <c r="K22" s="12"/>
      <c r="L22" s="12"/>
      <c r="M22" s="12"/>
      <c r="N22" s="12"/>
      <c r="O22" s="17">
        <f t="shared" si="0"/>
        <v>1.5</v>
      </c>
      <c r="P22" s="12">
        <f t="shared" si="1"/>
        <v>6.5</v>
      </c>
      <c r="Q22" s="12"/>
      <c r="R22" s="7"/>
    </row>
    <row r="23" spans="1:18" x14ac:dyDescent="0.25">
      <c r="A23" s="14" t="s">
        <v>14</v>
      </c>
      <c r="B23" s="18" t="s">
        <v>26</v>
      </c>
      <c r="C23" s="12"/>
      <c r="D23" s="12"/>
      <c r="E23" s="12">
        <v>1.5</v>
      </c>
      <c r="F23" s="12"/>
      <c r="G23" s="12"/>
      <c r="H23" s="12"/>
      <c r="I23" s="12"/>
      <c r="J23" s="12"/>
      <c r="K23" s="12"/>
      <c r="L23" s="12"/>
      <c r="M23" s="12"/>
      <c r="N23" s="12">
        <v>4</v>
      </c>
      <c r="O23" s="17">
        <f t="shared" si="0"/>
        <v>5.5</v>
      </c>
      <c r="P23" s="12">
        <f t="shared" si="1"/>
        <v>2.5</v>
      </c>
      <c r="Q23" s="12">
        <v>6</v>
      </c>
      <c r="R23" s="7"/>
    </row>
    <row r="24" spans="1:18" x14ac:dyDescent="0.25">
      <c r="A24" s="14" t="s">
        <v>14</v>
      </c>
      <c r="B24" s="18" t="s">
        <v>27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>
        <v>4</v>
      </c>
      <c r="O24" s="17">
        <f t="shared" si="0"/>
        <v>4</v>
      </c>
      <c r="P24" s="12">
        <f t="shared" si="1"/>
        <v>4</v>
      </c>
      <c r="Q24" s="12">
        <v>5.5</v>
      </c>
      <c r="R24" s="7"/>
    </row>
    <row r="25" spans="1:18" x14ac:dyDescent="0.25">
      <c r="A25" s="14"/>
      <c r="B25" s="18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7"/>
      <c r="P25" s="12"/>
      <c r="Q25" s="12"/>
      <c r="R25" s="7"/>
    </row>
    <row r="26" spans="1:18" x14ac:dyDescent="0.25">
      <c r="A26" s="20" t="s">
        <v>28</v>
      </c>
      <c r="B26" s="20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7"/>
    </row>
    <row r="27" spans="1:18" x14ac:dyDescent="0.25">
      <c r="A27" s="20" t="s">
        <v>29</v>
      </c>
      <c r="B27" s="20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7"/>
    </row>
    <row r="28" spans="1:18" x14ac:dyDescent="0.25">
      <c r="A28" s="50" t="s">
        <v>30</v>
      </c>
      <c r="B28" s="51" t="s">
        <v>31</v>
      </c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>
        <v>3.5</v>
      </c>
      <c r="O28" s="52">
        <f t="shared" ref="O28:O33" si="2">SUM(C28:N28)</f>
        <v>3.5</v>
      </c>
      <c r="P28" s="52">
        <f>8-O28</f>
        <v>4.5</v>
      </c>
      <c r="Q28" s="52"/>
      <c r="R28" s="7"/>
    </row>
    <row r="29" spans="1:18" x14ac:dyDescent="0.25">
      <c r="A29" s="14" t="s">
        <v>30</v>
      </c>
      <c r="B29" s="21" t="s">
        <v>32</v>
      </c>
      <c r="C29" s="12">
        <v>0.5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>
        <f t="shared" si="2"/>
        <v>0.5</v>
      </c>
      <c r="P29" s="12">
        <f>8-O29</f>
        <v>7.5</v>
      </c>
      <c r="Q29" s="12"/>
      <c r="R29" s="7"/>
    </row>
    <row r="30" spans="1:18" x14ac:dyDescent="0.25">
      <c r="A30" s="53" t="s">
        <v>30</v>
      </c>
      <c r="B30" s="57" t="s">
        <v>33</v>
      </c>
      <c r="C30" s="56"/>
      <c r="D30" s="56"/>
      <c r="E30" s="56">
        <v>2.25</v>
      </c>
      <c r="F30" s="56">
        <v>1.75</v>
      </c>
      <c r="G30" s="58"/>
      <c r="H30" s="56"/>
      <c r="I30" s="56"/>
      <c r="J30" s="56"/>
      <c r="K30" s="56"/>
      <c r="L30" s="56"/>
      <c r="M30" s="56"/>
      <c r="N30" s="56"/>
      <c r="O30" s="56">
        <f t="shared" si="2"/>
        <v>4</v>
      </c>
      <c r="P30" s="56">
        <f>12-O30</f>
        <v>8</v>
      </c>
      <c r="Q30" s="56"/>
      <c r="R30" s="7"/>
    </row>
    <row r="31" spans="1:18" x14ac:dyDescent="0.25">
      <c r="A31" s="14" t="s">
        <v>30</v>
      </c>
      <c r="B31" s="21" t="s">
        <v>34</v>
      </c>
      <c r="C31" s="12"/>
      <c r="D31" s="12"/>
      <c r="E31" s="12"/>
      <c r="F31" s="12">
        <v>1</v>
      </c>
      <c r="G31" s="12"/>
      <c r="H31" s="12"/>
      <c r="I31" s="12"/>
      <c r="J31" s="12"/>
      <c r="K31" s="12"/>
      <c r="L31" s="12"/>
      <c r="M31" s="12"/>
      <c r="N31" s="12"/>
      <c r="O31" s="12">
        <f t="shared" si="2"/>
        <v>1</v>
      </c>
      <c r="P31" s="12">
        <f>4-O31</f>
        <v>3</v>
      </c>
      <c r="Q31" s="12"/>
      <c r="R31" s="7"/>
    </row>
    <row r="32" spans="1:18" x14ac:dyDescent="0.25">
      <c r="A32" s="14" t="s">
        <v>30</v>
      </c>
      <c r="B32" s="21" t="s">
        <v>35</v>
      </c>
      <c r="C32" s="12"/>
      <c r="D32" s="12"/>
      <c r="E32" s="12"/>
      <c r="F32" s="15"/>
      <c r="G32" s="12"/>
      <c r="H32" s="12"/>
      <c r="I32" s="12"/>
      <c r="J32" s="12"/>
      <c r="K32" s="12"/>
      <c r="L32" s="12"/>
      <c r="M32" s="12"/>
      <c r="N32" s="12"/>
      <c r="O32" s="12">
        <f t="shared" si="2"/>
        <v>0</v>
      </c>
      <c r="P32" s="12">
        <f>4-O32</f>
        <v>4</v>
      </c>
      <c r="Q32" s="12"/>
      <c r="R32" s="7"/>
    </row>
    <row r="33" spans="1:18" x14ac:dyDescent="0.25">
      <c r="A33" s="14" t="s">
        <v>30</v>
      </c>
      <c r="B33" s="21" t="s">
        <v>36</v>
      </c>
      <c r="C33" s="12"/>
      <c r="D33" s="12"/>
      <c r="E33" s="12"/>
      <c r="F33" s="12">
        <v>1.5</v>
      </c>
      <c r="G33" s="12"/>
      <c r="H33" s="12"/>
      <c r="I33" s="12"/>
      <c r="J33" s="12"/>
      <c r="K33" s="12"/>
      <c r="L33" s="12"/>
      <c r="M33" s="12"/>
      <c r="N33" s="12"/>
      <c r="O33" s="12">
        <f t="shared" si="2"/>
        <v>1.5</v>
      </c>
      <c r="P33" s="12">
        <f>4-O33</f>
        <v>2.5</v>
      </c>
      <c r="Q33" s="12"/>
      <c r="R33" s="7"/>
    </row>
    <row r="34" spans="1:18" x14ac:dyDescent="0.25">
      <c r="A34" s="22"/>
      <c r="B34" s="23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12"/>
      <c r="O34" s="12"/>
      <c r="P34" s="12"/>
      <c r="Q34" s="24"/>
      <c r="R34" s="7"/>
    </row>
    <row r="35" spans="1:18" x14ac:dyDescent="0.25">
      <c r="A35" s="22" t="s">
        <v>37</v>
      </c>
      <c r="B35" s="25" t="s">
        <v>38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12"/>
      <c r="O35" s="12">
        <f>SUM(C35:N35)</f>
        <v>0</v>
      </c>
      <c r="P35" s="12">
        <f t="shared" ref="P35:P36" si="3">8-O35</f>
        <v>8</v>
      </c>
      <c r="Q35" s="24"/>
      <c r="R35" s="7"/>
    </row>
    <row r="36" spans="1:18" s="39" customFormat="1" x14ac:dyDescent="0.25">
      <c r="A36" s="35" t="s">
        <v>37</v>
      </c>
      <c r="B36" s="36" t="s">
        <v>39</v>
      </c>
      <c r="C36" s="37">
        <v>1</v>
      </c>
      <c r="D36" s="37"/>
      <c r="E36" s="37"/>
      <c r="F36" s="37">
        <v>1</v>
      </c>
      <c r="G36" s="37"/>
      <c r="H36" s="37"/>
      <c r="I36" s="37"/>
      <c r="J36" s="37"/>
      <c r="K36" s="37"/>
      <c r="L36" s="37"/>
      <c r="M36" s="37"/>
      <c r="N36" s="34">
        <v>4</v>
      </c>
      <c r="O36" s="34">
        <f>SUM(C36:N36)</f>
        <v>6</v>
      </c>
      <c r="P36" s="34">
        <f t="shared" si="3"/>
        <v>2</v>
      </c>
      <c r="Q36" s="34">
        <v>0.5</v>
      </c>
      <c r="R36" s="38"/>
    </row>
    <row r="37" spans="1:18" s="39" customFormat="1" x14ac:dyDescent="0.25">
      <c r="A37" s="44" t="s">
        <v>37</v>
      </c>
      <c r="B37" s="36" t="s">
        <v>40</v>
      </c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4">
        <v>1.5</v>
      </c>
      <c r="O37" s="34">
        <f>SUM(C37:N37)</f>
        <v>1.5</v>
      </c>
      <c r="P37" s="34">
        <f>8-O37</f>
        <v>6.5</v>
      </c>
      <c r="Q37" s="34"/>
      <c r="R37" s="38"/>
    </row>
    <row r="38" spans="1:18" x14ac:dyDescent="0.25">
      <c r="A38" s="14"/>
      <c r="B38" s="13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2"/>
      <c r="O38" s="12"/>
      <c r="P38" s="12"/>
      <c r="Q38" s="12"/>
      <c r="R38" s="7"/>
    </row>
    <row r="39" spans="1:18" x14ac:dyDescent="0.25">
      <c r="A39" s="14" t="s">
        <v>41</v>
      </c>
      <c r="B39" s="13" t="s">
        <v>42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2"/>
      <c r="O39" s="12">
        <f>SUM(C39:N39)</f>
        <v>0</v>
      </c>
      <c r="P39" s="12">
        <f>4-O39</f>
        <v>4</v>
      </c>
      <c r="Q39" s="12"/>
      <c r="R39" s="7"/>
    </row>
    <row r="40" spans="1:18" x14ac:dyDescent="0.25">
      <c r="A40" s="20" t="s">
        <v>28</v>
      </c>
      <c r="B40" s="20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7"/>
    </row>
    <row r="41" spans="1:18" x14ac:dyDescent="0.25">
      <c r="A41" s="20" t="s">
        <v>29</v>
      </c>
      <c r="B41" s="21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7"/>
    </row>
    <row r="42" spans="1:18" x14ac:dyDescent="0.25">
      <c r="A42" s="14" t="s">
        <v>43</v>
      </c>
      <c r="B42" s="27" t="s">
        <v>44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>
        <f>SUM(C42:N42)</f>
        <v>0</v>
      </c>
      <c r="P42" s="12">
        <f>4-O42</f>
        <v>4</v>
      </c>
      <c r="Q42" s="12"/>
      <c r="R42" s="7"/>
    </row>
    <row r="43" spans="1:18" x14ac:dyDescent="0.25">
      <c r="A43" s="14" t="s">
        <v>43</v>
      </c>
      <c r="B43" s="10" t="s">
        <v>45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>
        <f>SUM(C43:N43)</f>
        <v>0</v>
      </c>
      <c r="P43" s="12">
        <f>4-O43</f>
        <v>4</v>
      </c>
      <c r="Q43" s="12"/>
      <c r="R43" s="7"/>
    </row>
    <row r="44" spans="1:18" x14ac:dyDescent="0.25">
      <c r="A44" s="14" t="s">
        <v>43</v>
      </c>
      <c r="B44" s="10" t="s">
        <v>46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>
        <f>SUM(C44:N44)</f>
        <v>0</v>
      </c>
      <c r="P44" s="12">
        <f t="shared" ref="P44:P46" si="4">4-O44</f>
        <v>4</v>
      </c>
      <c r="Q44" s="12"/>
      <c r="R44" s="7"/>
    </row>
    <row r="45" spans="1:18" s="39" customFormat="1" x14ac:dyDescent="0.25">
      <c r="A45" s="44" t="s">
        <v>43</v>
      </c>
      <c r="B45" s="45" t="s">
        <v>47</v>
      </c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>
        <f>SUM(C45:N45)</f>
        <v>0</v>
      </c>
      <c r="P45" s="34">
        <f t="shared" si="4"/>
        <v>4</v>
      </c>
      <c r="Q45" s="34"/>
      <c r="R45" s="38"/>
    </row>
    <row r="46" spans="1:18" x14ac:dyDescent="0.25">
      <c r="A46" s="14" t="s">
        <v>43</v>
      </c>
      <c r="B46" s="10" t="s">
        <v>48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>
        <f>SUM(C46:N46)</f>
        <v>0</v>
      </c>
      <c r="P46" s="12">
        <f t="shared" si="4"/>
        <v>4</v>
      </c>
      <c r="Q46" s="12"/>
      <c r="R46" s="7"/>
    </row>
    <row r="47" spans="1:18" x14ac:dyDescent="0.25">
      <c r="A47" s="14"/>
      <c r="B47" s="21"/>
      <c r="C47" s="12"/>
      <c r="D47" s="12"/>
      <c r="E47" s="12"/>
      <c r="F47" s="12"/>
      <c r="G47" s="12"/>
      <c r="H47" s="7"/>
      <c r="I47" s="7"/>
      <c r="J47" s="7"/>
      <c r="K47" s="7"/>
      <c r="L47" s="7"/>
      <c r="M47" s="7"/>
      <c r="N47" s="12"/>
      <c r="O47" s="12"/>
      <c r="P47" s="12"/>
      <c r="Q47" s="12"/>
      <c r="R47" s="7"/>
    </row>
    <row r="48" spans="1:18" x14ac:dyDescent="0.25">
      <c r="A48" s="14" t="s">
        <v>49</v>
      </c>
      <c r="B48" s="21" t="s">
        <v>50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>
        <f>SUM(C48:N48)</f>
        <v>0</v>
      </c>
      <c r="P48" s="12">
        <f>4-O48</f>
        <v>4</v>
      </c>
      <c r="Q48" s="12"/>
      <c r="R48" s="7"/>
    </row>
    <row r="49" spans="1:18" x14ac:dyDescent="0.25">
      <c r="A49" s="14" t="s">
        <v>49</v>
      </c>
      <c r="B49" s="21" t="s">
        <v>51</v>
      </c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>
        <f>SUM(C49:N49)</f>
        <v>0</v>
      </c>
      <c r="P49" s="12">
        <f t="shared" ref="P49:P50" si="5">4-O49</f>
        <v>4</v>
      </c>
      <c r="Q49" s="12"/>
      <c r="R49" s="7"/>
    </row>
    <row r="50" spans="1:18" x14ac:dyDescent="0.25">
      <c r="A50" s="14" t="s">
        <v>49</v>
      </c>
      <c r="B50" s="21" t="s">
        <v>52</v>
      </c>
      <c r="C50" s="12"/>
      <c r="D50" s="12"/>
      <c r="E50" s="12"/>
      <c r="F50" s="12">
        <v>2</v>
      </c>
      <c r="G50" s="12"/>
      <c r="H50" s="12"/>
      <c r="I50" s="12"/>
      <c r="J50" s="12"/>
      <c r="K50" s="12"/>
      <c r="L50" s="12"/>
      <c r="M50" s="12"/>
      <c r="N50" s="12"/>
      <c r="O50" s="12">
        <f>SUM(C50:N50)</f>
        <v>2</v>
      </c>
      <c r="P50" s="12">
        <f t="shared" si="5"/>
        <v>2</v>
      </c>
      <c r="Q50" s="12"/>
      <c r="R50" s="7"/>
    </row>
    <row r="51" spans="1:18" x14ac:dyDescent="0.25">
      <c r="A51" s="14"/>
      <c r="B51" s="21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7"/>
    </row>
    <row r="52" spans="1:18" x14ac:dyDescent="0.25">
      <c r="A52" s="14"/>
      <c r="B52" s="21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7"/>
    </row>
    <row r="53" spans="1:18" x14ac:dyDescent="0.25">
      <c r="A53" s="14" t="s">
        <v>53</v>
      </c>
      <c r="B53" s="21" t="s">
        <v>54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>
        <v>1.25</v>
      </c>
      <c r="O53" s="12">
        <f>SUM(C53:N53)</f>
        <v>1.25</v>
      </c>
      <c r="P53" s="12">
        <f t="shared" ref="P53" si="6">8-O53</f>
        <v>6.75</v>
      </c>
      <c r="Q53" s="12"/>
      <c r="R53" s="7"/>
    </row>
    <row r="54" spans="1:18" x14ac:dyDescent="0.25">
      <c r="A54" s="14"/>
      <c r="B54" s="21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7"/>
    </row>
    <row r="55" spans="1:18" x14ac:dyDescent="0.25">
      <c r="A55" s="14" t="s">
        <v>55</v>
      </c>
      <c r="B55" s="21" t="s">
        <v>56</v>
      </c>
      <c r="C55" s="12"/>
      <c r="D55" s="12"/>
      <c r="E55" s="12"/>
      <c r="F55" s="12">
        <v>0.5</v>
      </c>
      <c r="G55" s="12"/>
      <c r="H55" s="49"/>
      <c r="I55" s="49"/>
      <c r="J55" s="49"/>
      <c r="K55" s="49"/>
      <c r="L55" s="49"/>
      <c r="M55" s="4"/>
      <c r="N55" s="12"/>
      <c r="O55" s="12">
        <f>SUM(C55:N55)</f>
        <v>0.5</v>
      </c>
      <c r="P55" s="12">
        <f>4-O55</f>
        <v>3.5</v>
      </c>
      <c r="Q55" s="12"/>
      <c r="R55" s="7"/>
    </row>
    <row r="56" spans="1:18" x14ac:dyDescent="0.25">
      <c r="A56" s="14" t="s">
        <v>55</v>
      </c>
      <c r="B56" s="10" t="s">
        <v>57</v>
      </c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>
        <f>SUM(C56:N56)</f>
        <v>0</v>
      </c>
      <c r="P56" s="12">
        <f>4-O56</f>
        <v>4</v>
      </c>
      <c r="Q56" s="12"/>
      <c r="R56" s="7"/>
    </row>
    <row r="57" spans="1:18" x14ac:dyDescent="0.25">
      <c r="A57" s="14" t="s">
        <v>55</v>
      </c>
      <c r="B57" s="21" t="s">
        <v>58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>
        <v>0.5</v>
      </c>
      <c r="O57" s="12">
        <f>SUM(C57:N57)</f>
        <v>0.5</v>
      </c>
      <c r="P57" s="12">
        <f>8-O57</f>
        <v>7.5</v>
      </c>
      <c r="Q57" s="12"/>
      <c r="R57" s="7"/>
    </row>
    <row r="58" spans="1:18" x14ac:dyDescent="0.25">
      <c r="A58" s="14" t="s">
        <v>55</v>
      </c>
      <c r="B58" s="10" t="s">
        <v>59</v>
      </c>
      <c r="C58" s="12"/>
      <c r="D58" s="12"/>
      <c r="E58" s="12">
        <v>2.25</v>
      </c>
      <c r="F58" s="12">
        <v>1.5</v>
      </c>
      <c r="G58" s="12"/>
      <c r="H58" s="12"/>
      <c r="I58" s="12"/>
      <c r="J58" s="12"/>
      <c r="K58" s="12"/>
      <c r="L58" s="12"/>
      <c r="M58" s="12"/>
      <c r="N58" s="12">
        <v>4</v>
      </c>
      <c r="O58" s="12">
        <f>SUM(C58:N58)</f>
        <v>7.75</v>
      </c>
      <c r="P58" s="12">
        <f t="shared" ref="P58" si="7">8-O58</f>
        <v>0.25</v>
      </c>
      <c r="Q58" s="12">
        <v>10.5</v>
      </c>
      <c r="R58" s="7"/>
    </row>
    <row r="59" spans="1:18" x14ac:dyDescent="0.25">
      <c r="A59" s="14"/>
      <c r="B59" s="21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7"/>
    </row>
    <row r="60" spans="1:18" x14ac:dyDescent="0.25">
      <c r="A60" s="14"/>
      <c r="B60" s="20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7"/>
    </row>
    <row r="61" spans="1:18" x14ac:dyDescent="0.25">
      <c r="A61" s="7"/>
      <c r="B61" s="20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7"/>
    </row>
    <row r="62" spans="1:18" x14ac:dyDescent="0.25">
      <c r="A62" s="20" t="s">
        <v>28</v>
      </c>
      <c r="B62" s="20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7"/>
    </row>
    <row r="63" spans="1:18" x14ac:dyDescent="0.25">
      <c r="A63" s="20" t="s">
        <v>29</v>
      </c>
      <c r="B63" s="21"/>
      <c r="C63" s="12"/>
      <c r="D63" s="12"/>
      <c r="E63" s="12"/>
      <c r="F63" s="12"/>
      <c r="G63" s="28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7"/>
    </row>
    <row r="64" spans="1:18" x14ac:dyDescent="0.25">
      <c r="A64" s="14" t="s">
        <v>60</v>
      </c>
      <c r="B64" s="21" t="s">
        <v>61</v>
      </c>
      <c r="C64" s="12"/>
      <c r="D64" s="12"/>
      <c r="E64" s="12">
        <v>3.5</v>
      </c>
      <c r="F64" s="12"/>
      <c r="G64" s="28"/>
      <c r="H64" s="12"/>
      <c r="I64" s="12"/>
      <c r="J64" s="12"/>
      <c r="K64" s="12"/>
      <c r="L64" s="12"/>
      <c r="M64" s="12"/>
      <c r="N64" s="12">
        <v>2.75</v>
      </c>
      <c r="O64" s="12">
        <f t="shared" ref="O64:O71" si="8">SUM(C64:N64)</f>
        <v>6.25</v>
      </c>
      <c r="P64" s="12">
        <f t="shared" ref="P64:P65" si="9">8-O64</f>
        <v>1.75</v>
      </c>
      <c r="Q64" s="12"/>
      <c r="R64" s="7"/>
    </row>
    <row r="65" spans="1:18" x14ac:dyDescent="0.25">
      <c r="A65" s="14" t="s">
        <v>60</v>
      </c>
      <c r="B65" s="21" t="s">
        <v>62</v>
      </c>
      <c r="C65" s="12"/>
      <c r="D65" s="12"/>
      <c r="E65" s="12"/>
      <c r="F65" s="12">
        <v>2</v>
      </c>
      <c r="G65" s="28"/>
      <c r="H65" s="12"/>
      <c r="I65" s="12"/>
      <c r="J65" s="12"/>
      <c r="K65" s="12"/>
      <c r="L65" s="12"/>
      <c r="M65" s="12"/>
      <c r="N65" s="12">
        <v>4</v>
      </c>
      <c r="O65" s="12">
        <f t="shared" si="8"/>
        <v>6</v>
      </c>
      <c r="P65" s="12">
        <f t="shared" si="9"/>
        <v>2</v>
      </c>
      <c r="Q65" s="12">
        <v>16.75</v>
      </c>
      <c r="R65" s="7"/>
    </row>
    <row r="66" spans="1:18" x14ac:dyDescent="0.25">
      <c r="A66" s="14" t="s">
        <v>60</v>
      </c>
      <c r="B66" s="30" t="s">
        <v>63</v>
      </c>
      <c r="C66" s="31">
        <v>1</v>
      </c>
      <c r="D66" s="31"/>
      <c r="E66" s="31"/>
      <c r="F66" s="31">
        <v>0.5</v>
      </c>
      <c r="G66" s="32"/>
      <c r="H66" s="31"/>
      <c r="I66" s="31"/>
      <c r="J66" s="31"/>
      <c r="K66" s="31"/>
      <c r="L66" s="31"/>
      <c r="M66" s="31"/>
      <c r="N66" s="31">
        <v>4</v>
      </c>
      <c r="O66" s="31">
        <f t="shared" si="8"/>
        <v>5.5</v>
      </c>
      <c r="P66" s="31">
        <f>8-O66</f>
        <v>2.5</v>
      </c>
      <c r="Q66" s="31">
        <v>1</v>
      </c>
      <c r="R66" s="33"/>
    </row>
    <row r="67" spans="1:18" x14ac:dyDescent="0.25">
      <c r="A67" s="29" t="s">
        <v>60</v>
      </c>
      <c r="B67" s="30" t="s">
        <v>64</v>
      </c>
      <c r="C67" s="31"/>
      <c r="D67" s="31"/>
      <c r="E67" s="31"/>
      <c r="F67" s="31"/>
      <c r="G67" s="32"/>
      <c r="H67" s="31"/>
      <c r="I67" s="31"/>
      <c r="J67" s="31"/>
      <c r="K67" s="31"/>
      <c r="L67" s="31"/>
      <c r="M67" s="31"/>
      <c r="N67" s="31">
        <v>4</v>
      </c>
      <c r="O67" s="31">
        <f t="shared" si="8"/>
        <v>4</v>
      </c>
      <c r="P67" s="31">
        <f>8-O67</f>
        <v>4</v>
      </c>
      <c r="Q67" s="31">
        <v>3.5</v>
      </c>
      <c r="R67" s="33"/>
    </row>
    <row r="68" spans="1:18" x14ac:dyDescent="0.25">
      <c r="A68" s="29" t="s">
        <v>60</v>
      </c>
      <c r="B68" s="30" t="s">
        <v>65</v>
      </c>
      <c r="C68" s="31"/>
      <c r="D68" s="31"/>
      <c r="E68" s="31"/>
      <c r="F68" s="31">
        <v>0.75</v>
      </c>
      <c r="G68" s="32"/>
      <c r="H68" s="31"/>
      <c r="I68" s="31"/>
      <c r="J68" s="31"/>
      <c r="K68" s="31"/>
      <c r="L68" s="31"/>
      <c r="M68" s="31"/>
      <c r="N68" s="31">
        <v>2</v>
      </c>
      <c r="O68" s="31">
        <f t="shared" si="8"/>
        <v>2.75</v>
      </c>
      <c r="P68" s="31">
        <f>8-O68</f>
        <v>5.25</v>
      </c>
      <c r="Q68" s="31"/>
      <c r="R68" s="33"/>
    </row>
    <row r="69" spans="1:18" x14ac:dyDescent="0.25">
      <c r="A69" s="29" t="s">
        <v>60</v>
      </c>
      <c r="B69" s="30" t="s">
        <v>66</v>
      </c>
      <c r="C69" s="31"/>
      <c r="D69" s="31"/>
      <c r="E69" s="31"/>
      <c r="F69" s="31"/>
      <c r="G69" s="32"/>
      <c r="H69" s="31"/>
      <c r="I69" s="31"/>
      <c r="J69" s="31"/>
      <c r="K69" s="31"/>
      <c r="L69" s="31"/>
      <c r="M69" s="31"/>
      <c r="N69" s="31"/>
      <c r="O69" s="31">
        <f t="shared" si="8"/>
        <v>0</v>
      </c>
      <c r="P69" s="31">
        <f>4-O69</f>
        <v>4</v>
      </c>
      <c r="Q69" s="31"/>
      <c r="R69" s="33"/>
    </row>
    <row r="70" spans="1:18" x14ac:dyDescent="0.25">
      <c r="A70" s="29" t="s">
        <v>60</v>
      </c>
      <c r="B70" s="30" t="s">
        <v>67</v>
      </c>
      <c r="C70" s="31"/>
      <c r="D70" s="31"/>
      <c r="E70" s="31"/>
      <c r="F70" s="31"/>
      <c r="G70" s="32"/>
      <c r="H70" s="31"/>
      <c r="I70" s="31"/>
      <c r="J70" s="31"/>
      <c r="K70" s="31"/>
      <c r="L70" s="31"/>
      <c r="M70" s="31"/>
      <c r="N70" s="31"/>
      <c r="O70" s="31">
        <f t="shared" si="8"/>
        <v>0</v>
      </c>
      <c r="P70" s="31">
        <f>8-O70</f>
        <v>8</v>
      </c>
      <c r="Q70" s="31"/>
      <c r="R70" s="33"/>
    </row>
    <row r="71" spans="1:18" x14ac:dyDescent="0.25">
      <c r="A71" s="29" t="s">
        <v>60</v>
      </c>
      <c r="B71" s="30" t="s">
        <v>68</v>
      </c>
      <c r="C71" s="31"/>
      <c r="D71" s="31"/>
      <c r="E71" s="31"/>
      <c r="F71" s="31"/>
      <c r="G71" s="32"/>
      <c r="H71" s="31"/>
      <c r="I71" s="31"/>
      <c r="J71" s="31"/>
      <c r="K71" s="31"/>
      <c r="L71" s="31"/>
      <c r="M71" s="31"/>
      <c r="N71" s="31">
        <v>4</v>
      </c>
      <c r="O71" s="31">
        <f t="shared" si="8"/>
        <v>4</v>
      </c>
      <c r="P71" s="31">
        <f>8-O71</f>
        <v>4</v>
      </c>
      <c r="Q71" s="31">
        <v>10.25</v>
      </c>
      <c r="R71" s="33"/>
    </row>
  </sheetData>
  <pageMargins left="0.7" right="0.7" top="0.75" bottom="0.75" header="0.3" footer="0.3"/>
  <pageSetup orientation="portrait" r:id="rId1"/>
  <headerFooter>
    <oddFooter>&amp;C_x000D_&amp;1#&amp;"Aptos"&amp;10&amp;K000000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db8b5fd5de529fe3b893c9a81e20b9aa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f2863d34dfc5b1b9c4f7b81bbca5cf11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42B871-D9F0-4AE5-A751-9177E20D0E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1CEC01-BE8E-4859-AA22-ACEC50948CFB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customXml/itemProps3.xml><?xml version="1.0" encoding="utf-8"?>
<ds:datastoreItem xmlns:ds="http://schemas.openxmlformats.org/officeDocument/2006/customXml" ds:itemID="{0BD5AE4A-4A1B-40B4-B17E-D2CE3D268E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Gabbriell Reason</cp:lastModifiedBy>
  <cp:revision/>
  <dcterms:created xsi:type="dcterms:W3CDTF">2026-01-05T18:43:06Z</dcterms:created>
  <dcterms:modified xsi:type="dcterms:W3CDTF">2026-03-31T13:39:44Z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0x010100D71A9FC0C01C554DB49A7C1F404A08F9</vt:lpwstr>
  </property>
  <property fmtid="{D5CDD505-2E9C-101B-9397-08002B2CF9AE}" pid="3" name="MSIP_Label_6da50fe2-ad8e-4b2e-b16c-4bb0954d6763_Enabled">
    <vt:lpwstr>true</vt:lpwstr>
  </property>
  <property fmtid="{D5CDD505-2E9C-101B-9397-08002B2CF9AE}" pid="4" name="MSIP_Label_6da50fe2-ad8e-4b2e-b16c-4bb0954d6763_SetDate">
    <vt:lpwstr>2026-01-05T18:43:10Z</vt:lpwstr>
  </property>
  <property fmtid="{D5CDD505-2E9C-101B-9397-08002B2CF9AE}" pid="5" name="MSIP_Label_6da50fe2-ad8e-4b2e-b16c-4bb0954d6763_Method">
    <vt:lpwstr>Standard</vt:lpwstr>
  </property>
  <property fmtid="{D5CDD505-2E9C-101B-9397-08002B2CF9AE}" pid="6" name="MSIP_Label_6da50fe2-ad8e-4b2e-b16c-4bb0954d6763_Name">
    <vt:lpwstr>Internal</vt:lpwstr>
  </property>
  <property fmtid="{D5CDD505-2E9C-101B-9397-08002B2CF9AE}" pid="7" name="MSIP_Label_6da50fe2-ad8e-4b2e-b16c-4bb0954d6763_SiteId">
    <vt:lpwstr>30ae0a8f-3cdf-44fd-af34-278bf639b85d</vt:lpwstr>
  </property>
  <property fmtid="{D5CDD505-2E9C-101B-9397-08002B2CF9AE}" pid="8" name="MSIP_Label_6da50fe2-ad8e-4b2e-b16c-4bb0954d6763_ActionId">
    <vt:lpwstr>7cf0b440-da8f-4d94-91a8-76ba8a7b5ff4</vt:lpwstr>
  </property>
  <property fmtid="{D5CDD505-2E9C-101B-9397-08002B2CF9AE}" pid="9" name="MSIP_Label_6da50fe2-ad8e-4b2e-b16c-4bb0954d6763_ContentBits">
    <vt:lpwstr>2</vt:lpwstr>
  </property>
  <property fmtid="{D5CDD505-2E9C-101B-9397-08002B2CF9AE}" pid="10" name="MSIP_Label_6da50fe2-ad8e-4b2e-b16c-4bb0954d6763_Tag">
    <vt:lpwstr>10, 3, 0, 2</vt:lpwstr>
  </property>
  <property fmtid="{D5CDD505-2E9C-101B-9397-08002B2CF9AE}" pid="11" name="MediaServiceImageTags">
    <vt:lpwstr/>
  </property>
</Properties>
</file>