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Fall 2025/Week of 9.2-9.11/"/>
    </mc:Choice>
  </mc:AlternateContent>
  <xr:revisionPtr revIDLastSave="0" documentId="8_{57A60838-4138-43E2-BB59-90E9C4F41D61}" xr6:coauthVersionLast="47" xr6:coauthVersionMax="47" xr10:uidLastSave="{00000000-0000-0000-0000-000000000000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5" i="1" l="1"/>
  <c r="O135" i="1" s="1"/>
  <c r="N23" i="1"/>
  <c r="O23" i="1" s="1"/>
  <c r="N123" i="1"/>
  <c r="O123" i="1"/>
  <c r="N11" i="1"/>
  <c r="O11" i="1" s="1"/>
  <c r="N142" i="1"/>
  <c r="O142" i="1" s="1"/>
  <c r="N10" i="1"/>
  <c r="O10" i="1" s="1"/>
  <c r="N115" i="1"/>
  <c r="O115" i="1" s="1"/>
  <c r="N116" i="1"/>
  <c r="O116" i="1" s="1"/>
  <c r="N171" i="1"/>
  <c r="O171" i="1" s="1"/>
  <c r="N170" i="1"/>
  <c r="O170" i="1" s="1"/>
  <c r="N169" i="1"/>
  <c r="O169" i="1" s="1"/>
  <c r="N168" i="1"/>
  <c r="O168" i="1" s="1"/>
  <c r="N167" i="1"/>
  <c r="O167" i="1" s="1"/>
  <c r="N134" i="1"/>
  <c r="O134" i="1" s="1"/>
  <c r="N138" i="1"/>
  <c r="O138" i="1" s="1"/>
  <c r="N133" i="1"/>
  <c r="O133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78" i="1"/>
  <c r="O78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119" i="1"/>
  <c r="O119" i="1" s="1"/>
  <c r="N120" i="1"/>
  <c r="O120" i="1" s="1"/>
  <c r="N121" i="1"/>
  <c r="O121" i="1" s="1"/>
  <c r="N122" i="1"/>
  <c r="O122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O28" i="1"/>
  <c r="O27" i="1"/>
  <c r="N82" i="1"/>
  <c r="O82" i="1" s="1"/>
  <c r="N83" i="1"/>
  <c r="O83" i="1" s="1"/>
  <c r="N84" i="1"/>
  <c r="O84" i="1" s="1"/>
  <c r="N85" i="1"/>
  <c r="O85" i="1" s="1"/>
  <c r="N86" i="1"/>
  <c r="O86" i="1" s="1"/>
  <c r="N21" i="1"/>
  <c r="O21" i="1" s="1"/>
  <c r="N22" i="1"/>
  <c r="O22" i="1" s="1"/>
  <c r="N7" i="1"/>
  <c r="O7" i="1" s="1"/>
  <c r="N13" i="1"/>
  <c r="O13" i="1" s="1"/>
  <c r="N41" i="1"/>
  <c r="O41" i="1" s="1"/>
  <c r="N42" i="1"/>
  <c r="O42" i="1" s="1"/>
  <c r="N43" i="1"/>
  <c r="O43" i="1" s="1"/>
  <c r="N44" i="1"/>
  <c r="O44" i="1" s="1"/>
  <c r="N45" i="1"/>
  <c r="O45" i="1" s="1"/>
  <c r="N25" i="1"/>
  <c r="O25" i="1" s="1"/>
  <c r="N26" i="1"/>
  <c r="O26" i="1" s="1"/>
  <c r="N3" i="1"/>
  <c r="O3" i="1" s="1"/>
  <c r="N4" i="1"/>
  <c r="O4" i="1" s="1"/>
  <c r="N5" i="1"/>
  <c r="O5" i="1" s="1"/>
  <c r="N6" i="1"/>
  <c r="O6" i="1" s="1"/>
  <c r="N80" i="1"/>
  <c r="O80" i="1" s="1"/>
  <c r="N81" i="1"/>
  <c r="O81" i="1" s="1"/>
  <c r="N65" i="1"/>
  <c r="O65" i="1" s="1"/>
  <c r="N66" i="1"/>
  <c r="O66" i="1" s="1"/>
  <c r="N19" i="1"/>
  <c r="O19" i="1" s="1"/>
  <c r="N20" i="1"/>
  <c r="O20" i="1" s="1"/>
  <c r="N111" i="1"/>
  <c r="O111" i="1" s="1"/>
  <c r="N112" i="1"/>
  <c r="O112" i="1" s="1"/>
  <c r="N113" i="1"/>
  <c r="O113" i="1" s="1"/>
  <c r="N140" i="1"/>
  <c r="O140" i="1" s="1"/>
  <c r="N165" i="1"/>
  <c r="O165" i="1" s="1"/>
  <c r="N136" i="1"/>
  <c r="O136" i="1" s="1"/>
  <c r="N137" i="1"/>
  <c r="O137" i="1" s="1"/>
  <c r="N139" i="1"/>
  <c r="O139" i="1" s="1"/>
  <c r="N160" i="1"/>
  <c r="O160" i="1" s="1"/>
  <c r="N161" i="1"/>
  <c r="O161" i="1" s="1"/>
  <c r="N94" i="1"/>
  <c r="O94" i="1" s="1"/>
  <c r="N93" i="1"/>
  <c r="O93" i="1" s="1"/>
  <c r="N12" i="1"/>
  <c r="O12" i="1" s="1"/>
  <c r="N95" i="1"/>
  <c r="O95" i="1" s="1"/>
  <c r="N49" i="1"/>
  <c r="O49" i="1" s="1"/>
  <c r="N60" i="1"/>
  <c r="O60" i="1" s="1"/>
  <c r="N59" i="1"/>
  <c r="O59" i="1" s="1"/>
  <c r="N97" i="1"/>
  <c r="O97" i="1" s="1"/>
  <c r="N50" i="1"/>
  <c r="O50" i="1" s="1"/>
  <c r="N18" i="1"/>
  <c r="O18" i="1" s="1"/>
  <c r="N16" i="1"/>
  <c r="O16" i="1" s="1"/>
  <c r="N17" i="1"/>
  <c r="O17" i="1" s="1"/>
  <c r="N114" i="1"/>
  <c r="O114" i="1" s="1"/>
  <c r="N58" i="1"/>
  <c r="O58" i="1" s="1"/>
  <c r="N61" i="1"/>
  <c r="O61" i="1" s="1"/>
  <c r="N15" i="1"/>
  <c r="O15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8" i="1"/>
  <c r="O38" i="1" s="1"/>
  <c r="N39" i="1"/>
  <c r="O39" i="1" s="1"/>
  <c r="N40" i="1"/>
  <c r="O40" i="1" s="1"/>
  <c r="N51" i="1"/>
  <c r="O51" i="1" s="1"/>
  <c r="N52" i="1"/>
  <c r="O52" i="1" s="1"/>
  <c r="N54" i="1"/>
  <c r="O54" i="1" s="1"/>
  <c r="N63" i="1"/>
  <c r="O63" i="1" s="1"/>
  <c r="N64" i="1"/>
  <c r="O64" i="1" s="1"/>
  <c r="N91" i="1"/>
  <c r="O91" i="1" s="1"/>
  <c r="N132" i="1"/>
  <c r="O132" i="1" s="1"/>
  <c r="N166" i="1"/>
  <c r="O166" i="1" s="1"/>
  <c r="N2" i="1"/>
  <c r="O2" i="1" s="1"/>
  <c r="N36" i="1"/>
  <c r="O36" i="1" s="1"/>
  <c r="N37" i="1"/>
  <c r="O37" i="1" s="1"/>
  <c r="N53" i="1"/>
  <c r="O53" i="1" s="1"/>
  <c r="N55" i="1"/>
  <c r="O55" i="1" s="1"/>
  <c r="N56" i="1"/>
  <c r="O56" i="1" s="1"/>
  <c r="N57" i="1"/>
  <c r="O57" i="1" s="1"/>
  <c r="N92" i="1"/>
  <c r="O92" i="1" s="1"/>
  <c r="N118" i="1"/>
  <c r="O118" i="1" s="1"/>
</calcChain>
</file>

<file path=xl/sharedStrings.xml><?xml version="1.0" encoding="utf-8"?>
<sst xmlns="http://schemas.openxmlformats.org/spreadsheetml/2006/main" count="315" uniqueCount="180">
  <si>
    <t>Sport</t>
  </si>
  <si>
    <t>Student-Athlete</t>
  </si>
  <si>
    <t>Banked Hours</t>
  </si>
  <si>
    <t>Hours Needed</t>
  </si>
  <si>
    <t>Banked Hours not eligible for this week</t>
  </si>
  <si>
    <t>M. Basketball</t>
  </si>
  <si>
    <t>M. Crew</t>
  </si>
  <si>
    <t>Engelbert,Chris</t>
  </si>
  <si>
    <t>M. Cross Country</t>
  </si>
  <si>
    <t>Oberlies, Ailin</t>
  </si>
  <si>
    <t>M. Golf</t>
  </si>
  <si>
    <t>M. Lacrosse</t>
  </si>
  <si>
    <t>Cook, Mason</t>
  </si>
  <si>
    <t>Conversion Chart</t>
  </si>
  <si>
    <t>0.25 = 15 minutes   0.50 = 30 minutes   0.75 = 45 minutes</t>
  </si>
  <si>
    <t>M. Soccer</t>
  </si>
  <si>
    <t>Oladinni, Kayin</t>
  </si>
  <si>
    <t>M. Swimming/Diving</t>
  </si>
  <si>
    <t>M. Tennis</t>
  </si>
  <si>
    <t>Gill, Ryan</t>
  </si>
  <si>
    <t>W. Basketball</t>
  </si>
  <si>
    <t>W. Cross Country</t>
  </si>
  <si>
    <t>W. Track</t>
  </si>
  <si>
    <t>W. Crew</t>
  </si>
  <si>
    <t>W. Lacrosse</t>
  </si>
  <si>
    <t>W. Soccer</t>
  </si>
  <si>
    <t>Hargrove,Simone</t>
  </si>
  <si>
    <t>W. Swimming/Diving</t>
  </si>
  <si>
    <t>W. Tennis</t>
  </si>
  <si>
    <t>W. Volleyball</t>
  </si>
  <si>
    <t>Tues 9.2</t>
  </si>
  <si>
    <t>Wed 9.3</t>
  </si>
  <si>
    <t>Thurs 9.4</t>
  </si>
  <si>
    <t>Fri 9.5</t>
  </si>
  <si>
    <t>Sat 9.6</t>
  </si>
  <si>
    <t>Sun 9.7</t>
  </si>
  <si>
    <t>Mon 9.8</t>
  </si>
  <si>
    <t>Tues 9.9</t>
  </si>
  <si>
    <t>Wed 9.10</t>
  </si>
  <si>
    <t>Thurs 9.11</t>
  </si>
  <si>
    <t>Barnes,Everett</t>
  </si>
  <si>
    <t>Berg-McLean, Carter</t>
  </si>
  <si>
    <t>Emenalo,Seb</t>
  </si>
  <si>
    <t>Kodi,Goap</t>
  </si>
  <si>
    <t>Sirtautas,Jonas</t>
  </si>
  <si>
    <t>Springer,Sam</t>
  </si>
  <si>
    <t>Eagles, Logan</t>
  </si>
  <si>
    <t>Adair,Emmett</t>
  </si>
  <si>
    <t>Lancaster, Will</t>
  </si>
  <si>
    <t>Lipkin, Callaway</t>
  </si>
  <si>
    <t>Melendez, Ryan</t>
  </si>
  <si>
    <t>Peters, Drew</t>
  </si>
  <si>
    <t>Robinson, Andrew</t>
  </si>
  <si>
    <t>Tibbetts, Nathan</t>
  </si>
  <si>
    <t>Zawislack, Christian</t>
  </si>
  <si>
    <t>Ajagbe, Michael</t>
  </si>
  <si>
    <t>Andrews, Ryan</t>
  </si>
  <si>
    <t>Anctil, Zack</t>
  </si>
  <si>
    <t>Chen, Luca</t>
  </si>
  <si>
    <t>Flynn, Tyler</t>
  </si>
  <si>
    <t>Gomez-Gerrity, Antonio</t>
  </si>
  <si>
    <t>Iavarone, Dutch</t>
  </si>
  <si>
    <t>Lackner, Cal</t>
  </si>
  <si>
    <t>Stewart, Jackson</t>
  </si>
  <si>
    <t>Takawira, Matthew</t>
  </si>
  <si>
    <t>Turturro, Nick</t>
  </si>
  <si>
    <t>Williams, David</t>
  </si>
  <si>
    <t>Berg Hagen, Petter</t>
  </si>
  <si>
    <t>Edwards, Blake</t>
  </si>
  <si>
    <t>Geyer,Jackson</t>
  </si>
  <si>
    <t>Moloney,Liam</t>
  </si>
  <si>
    <t>Moldenhauer, Louis</t>
  </si>
  <si>
    <t>Perl, Ian</t>
  </si>
  <si>
    <t>Rotundo, Alejandro</t>
  </si>
  <si>
    <t>Shivkumar, Cyrus</t>
  </si>
  <si>
    <t>Arseneau, Abbey</t>
  </si>
  <si>
    <t>Stocksdale,Dustin</t>
  </si>
  <si>
    <t>Blakeslee, Caroline</t>
  </si>
  <si>
    <t>Conklin, Andy</t>
  </si>
  <si>
    <t>Dever, Olivia</t>
  </si>
  <si>
    <t>Griffin, Claire</t>
  </si>
  <si>
    <t xml:space="preserve">Neira,Deigo </t>
  </si>
  <si>
    <t>Kaoma, Jolie</t>
  </si>
  <si>
    <t>Keefe, Zoe</t>
  </si>
  <si>
    <t>Militi, Nikki</t>
  </si>
  <si>
    <t>Mische, Stella</t>
  </si>
  <si>
    <t>Sadler, Ellisa</t>
  </si>
  <si>
    <t>Snowden, Gabrielle</t>
  </si>
  <si>
    <t>Teed, Sarah</t>
  </si>
  <si>
    <t>Vigliotti, Elizabeth</t>
  </si>
  <si>
    <t>Bass.Syd</t>
  </si>
  <si>
    <t>Hicks,Kimmie</t>
  </si>
  <si>
    <t>Shaughnessy,Olivia</t>
  </si>
  <si>
    <t>Van-Otoo Meliah</t>
  </si>
  <si>
    <t>Cordingley, Dacia</t>
  </si>
  <si>
    <t>Watkins,Whitley</t>
  </si>
  <si>
    <t>Ervin, Anna</t>
  </si>
  <si>
    <t>Garro, Emma</t>
  </si>
  <si>
    <t>Grosso, Isabella</t>
  </si>
  <si>
    <t>James, Rachel</t>
  </si>
  <si>
    <t>Kirkwood, Ava</t>
  </si>
  <si>
    <t>Ludwig, Kayleigh</t>
  </si>
  <si>
    <t>Morrissey, Teagan</t>
  </si>
  <si>
    <t>Murphy, Mae</t>
  </si>
  <si>
    <t>Ruhnke, Morgan</t>
  </si>
  <si>
    <t>Santos, Taylor</t>
  </si>
  <si>
    <t>Smith, Neicia</t>
  </si>
  <si>
    <t>Agnew, Kate</t>
  </si>
  <si>
    <t>Epps, Victoria</t>
  </si>
  <si>
    <t>Beals, Matthias</t>
  </si>
  <si>
    <t>Brescia, Michael</t>
  </si>
  <si>
    <t>DiNardo, Dom</t>
  </si>
  <si>
    <t>Holmes, Hayden</t>
  </si>
  <si>
    <t>Kavey, Mitch</t>
  </si>
  <si>
    <t>Kline, Thomas</t>
  </si>
  <si>
    <t>McCarthy, Cam</t>
  </si>
  <si>
    <t>Michaluk, Davis</t>
  </si>
  <si>
    <t>Musgrove, Will</t>
  </si>
  <si>
    <t>Olsen, Tyler</t>
  </si>
  <si>
    <t>Rheude, Will</t>
  </si>
  <si>
    <t>Schwartz, Jack</t>
  </si>
  <si>
    <t>Sherwood, Carter</t>
  </si>
  <si>
    <t>Sulek, Mason</t>
  </si>
  <si>
    <t>Torphy, John</t>
  </si>
  <si>
    <t>McKeon, Riley</t>
  </si>
  <si>
    <t>Sencion, Sebastian</t>
  </si>
  <si>
    <t>Abelende, Gavin</t>
  </si>
  <si>
    <t>Cechini, Thomas</t>
  </si>
  <si>
    <t>Davis, Colin</t>
  </si>
  <si>
    <t>Fatta, Kaden</t>
  </si>
  <si>
    <t>Feldman, Derek</t>
  </si>
  <si>
    <t>Garcia, Chase</t>
  </si>
  <si>
    <t>Hathaway, Jack</t>
  </si>
  <si>
    <t>Horutz, Ethan</t>
  </si>
  <si>
    <t>King, Timmy</t>
  </si>
  <si>
    <t>Ligozio, George</t>
  </si>
  <si>
    <t>Miles, Cody</t>
  </si>
  <si>
    <t>Regule, Grant</t>
  </si>
  <si>
    <t>Schlotterer, Benjamin</t>
  </si>
  <si>
    <t>Bredbenner, Elsie</t>
  </si>
  <si>
    <t>Davis, Gianna</t>
  </si>
  <si>
    <t>Dockx, Annie</t>
  </si>
  <si>
    <t>Donovan, Meghan</t>
  </si>
  <si>
    <t>Francesotti, Maria</t>
  </si>
  <si>
    <t>Gold, Bryce</t>
  </si>
  <si>
    <t>Hayes, Hailey</t>
  </si>
  <si>
    <t>Hays, Abby</t>
  </si>
  <si>
    <t>Hoben, Molly</t>
  </si>
  <si>
    <t>Litzinger, Grace</t>
  </si>
  <si>
    <t>Datovech, Christine</t>
  </si>
  <si>
    <t>Lomonosov, Natalie</t>
  </si>
  <si>
    <t>McGerald, Riley</t>
  </si>
  <si>
    <t>Mundorf, Kate</t>
  </si>
  <si>
    <t>Van Lierop, Cecelia</t>
  </si>
  <si>
    <t>Walsh, Virginia</t>
  </si>
  <si>
    <t>Buckley, Taryn</t>
  </si>
  <si>
    <t>Hegarty, Anna</t>
  </si>
  <si>
    <t>Lee-Torchiana, Gracyn</t>
  </si>
  <si>
    <t>Manset, Savannah</t>
  </si>
  <si>
    <t>Van Wingerden, Rylie</t>
  </si>
  <si>
    <t>Goetzer, Hannah</t>
  </si>
  <si>
    <t>Mallia, Reagan</t>
  </si>
  <si>
    <t>Darby, Kaleigh</t>
  </si>
  <si>
    <t>Afful, Elsie</t>
  </si>
  <si>
    <t>Huber, Addie</t>
  </si>
  <si>
    <t>Joffe, Ellie</t>
  </si>
  <si>
    <t>Keel, Ansley</t>
  </si>
  <si>
    <t>Lowe, Addie</t>
  </si>
  <si>
    <t>Tate, Sarah</t>
  </si>
  <si>
    <t>Sanabia, Mariah</t>
  </si>
  <si>
    <t>Dierna, Emily</t>
  </si>
  <si>
    <t>Ellsworth, Evan</t>
  </si>
  <si>
    <t>Grubka, Addison</t>
  </si>
  <si>
    <t>Guarnaccia, Bella</t>
  </si>
  <si>
    <t>Luttman, Emily</t>
  </si>
  <si>
    <t>Vallino, Marley</t>
  </si>
  <si>
    <t xml:space="preserve">Abbasi, Simone </t>
  </si>
  <si>
    <t>Fontanilla,Joseph</t>
  </si>
  <si>
    <t>King,Emmie</t>
  </si>
  <si>
    <t>Ciorna, Patrick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</si>
</sst>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b/>
      <i/>
      <sz val="11"/>
      <name val="Maiandra GD"/>
      <family val="2"/>
      <charset val="1"/>
    </font>
    <font>
      <b/>
      <sz val="11"/>
      <name val="Maiandra GD"/>
      <family val="2"/>
      <charset val="1"/>
    </font>
    <font>
      <sz val="11"/>
      <name val="Maiandra GD"/>
      <family val="2"/>
      <charset val="1"/>
    </font>
    <font>
      <b/>
      <i/>
      <sz val="9"/>
      <name val="Maiandra GD"/>
      <family val="2"/>
      <charset val="1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b/>
      <sz val="11"/>
      <color theme="1"/>
      <name val="Maiandra GD"/>
      <family val="2"/>
    </font>
    <font>
      <sz val="11"/>
      <name val="Maiandra GD"/>
      <family val="2"/>
    </font>
    <font>
      <sz val="11"/>
      <color theme="1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sz val="10"/>
      <name val="Maiandra GD"/>
      <charset val="1"/>
    </font>
    <font>
      <b/>
      <sz val="10"/>
      <name val="Maiandra GD"/>
      <charset val="1"/>
    </font>
    <font>
      <sz val="11"/>
      <name val="Maiandra GD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/>
    <xf numFmtId="0" fontId="6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2" xfId="0" applyFont="1" applyBorder="1"/>
    <xf numFmtId="0" fontId="6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7" fillId="0" borderId="0" xfId="0" applyFont="1"/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/>
    <xf numFmtId="0" fontId="9" fillId="0" borderId="3" xfId="0" applyFont="1" applyBorder="1" applyAlignment="1">
      <alignment horizontal="center"/>
    </xf>
    <xf numFmtId="0" fontId="13" fillId="0" borderId="0" xfId="0" applyFont="1"/>
    <xf numFmtId="0" fontId="13" fillId="0" borderId="1" xfId="0" applyFont="1" applyBorder="1"/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6" fillId="0" borderId="4" xfId="0" applyFont="1" applyBorder="1"/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P171"/>
  <sheetViews>
    <sheetView tabSelected="1" topLeftCell="A134" zoomScale="75" zoomScaleNormal="75" workbookViewId="0">
      <selection activeCell="F153" sqref="F153"/>
    </sheetView>
  </sheetViews>
  <sheetFormatPr defaultColWidth="11" defaultRowHeight="15.75" x14ac:dyDescent="0.25"/>
  <cols>
    <col min="1" max="1" width="17.875" customWidth="1"/>
    <col min="2" max="2" width="30.25" bestFit="1" customWidth="1"/>
    <col min="4" max="4" width="13.125" customWidth="1"/>
    <col min="8" max="12" width="14.25" customWidth="1"/>
    <col min="13" max="13" width="12.5" bestFit="1" customWidth="1"/>
  </cols>
  <sheetData>
    <row r="1" spans="1:16" s="2" customFormat="1" ht="72.75" customHeight="1" x14ac:dyDescent="0.25">
      <c r="A1" s="3" t="s">
        <v>0</v>
      </c>
      <c r="B1" s="4" t="s">
        <v>1</v>
      </c>
      <c r="C1" s="5" t="s">
        <v>30</v>
      </c>
      <c r="D1" s="5" t="s">
        <v>31</v>
      </c>
      <c r="E1" s="5" t="s">
        <v>32</v>
      </c>
      <c r="F1" s="5" t="s">
        <v>33</v>
      </c>
      <c r="G1" s="5" t="s">
        <v>34</v>
      </c>
      <c r="H1" s="5" t="s">
        <v>35</v>
      </c>
      <c r="I1" s="5" t="s">
        <v>36</v>
      </c>
      <c r="J1" s="5" t="s">
        <v>37</v>
      </c>
      <c r="K1" s="5" t="s">
        <v>38</v>
      </c>
      <c r="L1" s="5" t="s">
        <v>39</v>
      </c>
      <c r="M1" s="1" t="s">
        <v>2</v>
      </c>
      <c r="N1" s="1"/>
      <c r="O1" s="6" t="s">
        <v>3</v>
      </c>
      <c r="P1" s="7" t="s">
        <v>4</v>
      </c>
    </row>
    <row r="2" spans="1:16" s="2" customFormat="1" ht="15" customHeight="1" x14ac:dyDescent="0.25">
      <c r="A2" s="12" t="s">
        <v>5</v>
      </c>
      <c r="B2" s="13" t="s">
        <v>47</v>
      </c>
      <c r="C2" s="14"/>
      <c r="D2" s="14">
        <v>1</v>
      </c>
      <c r="E2" s="14">
        <v>1.5</v>
      </c>
      <c r="F2" s="14"/>
      <c r="G2" s="14"/>
      <c r="H2" s="14"/>
      <c r="I2" s="14"/>
      <c r="J2" s="14"/>
      <c r="K2" s="14"/>
      <c r="L2" s="14"/>
      <c r="M2" s="15"/>
      <c r="N2" s="15">
        <f t="shared" ref="N2:N7" si="0">SUM(C2:M2)</f>
        <v>2.5</v>
      </c>
      <c r="O2" s="15">
        <f>8-N2</f>
        <v>5.5</v>
      </c>
      <c r="P2" s="15"/>
    </row>
    <row r="3" spans="1:16" s="2" customFormat="1" ht="15" customHeight="1" x14ac:dyDescent="0.25">
      <c r="A3" s="12" t="s">
        <v>5</v>
      </c>
      <c r="B3" s="11" t="s">
        <v>40</v>
      </c>
      <c r="C3" s="16">
        <v>2</v>
      </c>
      <c r="D3" s="16">
        <v>1.25</v>
      </c>
      <c r="E3" s="16">
        <v>1.5</v>
      </c>
      <c r="F3" s="16"/>
      <c r="G3" s="16"/>
      <c r="H3" s="16"/>
      <c r="I3" s="16"/>
      <c r="J3" s="16"/>
      <c r="K3" s="16"/>
      <c r="L3" s="16"/>
      <c r="M3" s="10"/>
      <c r="N3" s="15">
        <f t="shared" si="0"/>
        <v>4.75</v>
      </c>
      <c r="O3" s="15">
        <f>8-N3</f>
        <v>3.25</v>
      </c>
      <c r="P3" s="10"/>
    </row>
    <row r="4" spans="1:16" s="2" customFormat="1" ht="15" customHeight="1" x14ac:dyDescent="0.25">
      <c r="A4" s="12" t="s">
        <v>5</v>
      </c>
      <c r="B4" s="11" t="s">
        <v>41</v>
      </c>
      <c r="C4" s="16"/>
      <c r="D4" s="16">
        <v>3</v>
      </c>
      <c r="E4" s="16">
        <v>2</v>
      </c>
      <c r="F4" s="16"/>
      <c r="G4" s="16"/>
      <c r="H4" s="16"/>
      <c r="I4" s="16"/>
      <c r="J4" s="16"/>
      <c r="K4" s="16"/>
      <c r="L4" s="16"/>
      <c r="M4" s="10"/>
      <c r="N4" s="15">
        <f t="shared" si="0"/>
        <v>5</v>
      </c>
      <c r="O4" s="15">
        <f t="shared" ref="O4:O5" si="1">8-N4</f>
        <v>3</v>
      </c>
      <c r="P4" s="10"/>
    </row>
    <row r="5" spans="1:16" s="2" customFormat="1" ht="15" customHeight="1" x14ac:dyDescent="0.25">
      <c r="A5" s="12" t="s">
        <v>5</v>
      </c>
      <c r="B5" s="11" t="s">
        <v>42</v>
      </c>
      <c r="C5" s="16">
        <v>1.25</v>
      </c>
      <c r="D5" s="16">
        <v>4</v>
      </c>
      <c r="E5" s="16">
        <v>3</v>
      </c>
      <c r="F5" s="16"/>
      <c r="G5" s="16"/>
      <c r="H5" s="16"/>
      <c r="I5" s="16"/>
      <c r="J5" s="16"/>
      <c r="K5" s="16"/>
      <c r="L5" s="16"/>
      <c r="M5" s="10"/>
      <c r="N5" s="15">
        <f t="shared" si="0"/>
        <v>8.25</v>
      </c>
      <c r="O5" s="15">
        <f t="shared" si="1"/>
        <v>-0.25</v>
      </c>
      <c r="P5" s="10"/>
    </row>
    <row r="6" spans="1:16" s="2" customFormat="1" ht="15" customHeight="1" x14ac:dyDescent="0.25">
      <c r="A6" s="12" t="s">
        <v>5</v>
      </c>
      <c r="B6" s="11" t="s">
        <v>43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0"/>
      <c r="N6" s="15">
        <f t="shared" si="0"/>
        <v>0</v>
      </c>
      <c r="O6" s="15">
        <f>4-N6</f>
        <v>4</v>
      </c>
      <c r="P6" s="10"/>
    </row>
    <row r="7" spans="1:16" s="2" customFormat="1" ht="15" customHeight="1" x14ac:dyDescent="0.25">
      <c r="A7" s="12" t="s">
        <v>5</v>
      </c>
      <c r="B7" s="11" t="s">
        <v>44</v>
      </c>
      <c r="C7" s="16"/>
      <c r="D7" s="16"/>
      <c r="E7" s="16">
        <v>1.25</v>
      </c>
      <c r="F7" s="16"/>
      <c r="G7" s="16"/>
      <c r="H7" s="16"/>
      <c r="I7" s="16"/>
      <c r="J7" s="16"/>
      <c r="K7" s="16"/>
      <c r="L7" s="16"/>
      <c r="M7" s="10"/>
      <c r="N7" s="10">
        <f t="shared" si="0"/>
        <v>1.25</v>
      </c>
      <c r="O7" s="15">
        <f>4-N7</f>
        <v>2.75</v>
      </c>
      <c r="P7" s="10"/>
    </row>
    <row r="8" spans="1:16" s="2" customFormat="1" ht="15" customHeight="1" x14ac:dyDescent="0.25">
      <c r="A8" s="12" t="s">
        <v>5</v>
      </c>
      <c r="B8" s="17" t="s">
        <v>45</v>
      </c>
      <c r="C8" s="16">
        <v>2</v>
      </c>
      <c r="D8" s="16">
        <v>1.25</v>
      </c>
      <c r="E8" s="16">
        <v>2.5</v>
      </c>
      <c r="F8" s="16"/>
      <c r="G8" s="16"/>
      <c r="H8" s="16"/>
      <c r="I8" s="16"/>
      <c r="J8" s="16"/>
      <c r="K8" s="16"/>
      <c r="L8" s="16"/>
      <c r="M8" s="10"/>
      <c r="N8" s="10"/>
      <c r="O8" s="10"/>
      <c r="P8" s="10"/>
    </row>
    <row r="9" spans="1:16" s="2" customFormat="1" ht="15" customHeight="1" x14ac:dyDescent="0.25">
      <c r="A9" s="8"/>
      <c r="B9" s="17"/>
      <c r="C9" s="16"/>
      <c r="D9" s="16"/>
      <c r="E9" s="16"/>
      <c r="F9" s="16"/>
      <c r="G9" s="16"/>
      <c r="H9" s="16"/>
      <c r="I9" s="16"/>
      <c r="J9" s="16"/>
      <c r="K9" s="16"/>
      <c r="L9" s="16"/>
      <c r="M9" s="10"/>
      <c r="N9" s="10"/>
      <c r="O9" s="10"/>
      <c r="P9" s="10"/>
    </row>
    <row r="10" spans="1:16" s="2" customFormat="1" ht="15" customHeight="1" x14ac:dyDescent="0.25">
      <c r="A10" s="8" t="s">
        <v>6</v>
      </c>
      <c r="B10" s="17" t="s">
        <v>7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0"/>
      <c r="N10" s="10">
        <f>SUM(C10:M10)</f>
        <v>0</v>
      </c>
      <c r="O10" s="10">
        <f>8-N10</f>
        <v>8</v>
      </c>
      <c r="P10" s="10"/>
    </row>
    <row r="11" spans="1:16" s="2" customFormat="1" ht="15" customHeight="1" x14ac:dyDescent="0.25">
      <c r="A11" s="8" t="s">
        <v>6</v>
      </c>
      <c r="B11" s="17" t="s">
        <v>177</v>
      </c>
      <c r="C11" s="16"/>
      <c r="D11" s="16">
        <v>4</v>
      </c>
      <c r="E11" s="16"/>
      <c r="F11" s="16"/>
      <c r="G11" s="16"/>
      <c r="H11" s="16"/>
      <c r="I11" s="16"/>
      <c r="J11" s="16"/>
      <c r="K11" s="16"/>
      <c r="L11" s="16"/>
      <c r="M11" s="10"/>
      <c r="N11" s="10">
        <f>SUM(C11:M11)</f>
        <v>4</v>
      </c>
      <c r="O11" s="10">
        <f>4-N11</f>
        <v>0</v>
      </c>
      <c r="P11" s="10"/>
    </row>
    <row r="12" spans="1:16" s="2" customFormat="1" ht="15" customHeight="1" x14ac:dyDescent="0.25">
      <c r="A12" s="8" t="s">
        <v>6</v>
      </c>
      <c r="B12" s="17" t="s">
        <v>124</v>
      </c>
      <c r="C12" s="16"/>
      <c r="D12" s="16">
        <v>1.5</v>
      </c>
      <c r="E12" s="16"/>
      <c r="F12" s="16"/>
      <c r="G12" s="16"/>
      <c r="H12" s="16"/>
      <c r="I12" s="16"/>
      <c r="J12" s="16"/>
      <c r="K12" s="16"/>
      <c r="L12" s="16"/>
      <c r="M12" s="10"/>
      <c r="N12" s="10">
        <f>SUM(C12:M12)</f>
        <v>1.5</v>
      </c>
      <c r="O12" s="10">
        <f>8-N12</f>
        <v>6.5</v>
      </c>
      <c r="P12" s="10"/>
    </row>
    <row r="13" spans="1:16" s="2" customFormat="1" ht="15" customHeight="1" x14ac:dyDescent="0.25">
      <c r="A13" s="8" t="s">
        <v>6</v>
      </c>
      <c r="B13" s="17" t="s">
        <v>125</v>
      </c>
      <c r="C13" s="16"/>
      <c r="D13" s="16">
        <v>2.5</v>
      </c>
      <c r="E13" s="16">
        <v>2.5</v>
      </c>
      <c r="F13" s="16"/>
      <c r="G13" s="16"/>
      <c r="H13" s="16"/>
      <c r="I13" s="16"/>
      <c r="J13" s="16"/>
      <c r="K13" s="16"/>
      <c r="L13" s="16"/>
      <c r="M13" s="10"/>
      <c r="N13" s="10">
        <f t="shared" ref="N13" si="2">SUM(C13:M13)</f>
        <v>5</v>
      </c>
      <c r="O13" s="10">
        <f t="shared" ref="O13" si="3">8-N13</f>
        <v>3</v>
      </c>
      <c r="P13" s="10"/>
    </row>
    <row r="14" spans="1:16" s="2" customFormat="1" ht="15" customHeight="1" x14ac:dyDescent="0.25">
      <c r="A14" s="8"/>
      <c r="B14" s="17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0"/>
      <c r="N14" s="10"/>
      <c r="O14" s="10"/>
      <c r="P14" s="10"/>
    </row>
    <row r="15" spans="1:16" s="2" customFormat="1" ht="15" customHeight="1" x14ac:dyDescent="0.25">
      <c r="A15" s="8" t="s">
        <v>8</v>
      </c>
      <c r="B15" s="17" t="s">
        <v>46</v>
      </c>
      <c r="C15" s="16">
        <v>3</v>
      </c>
      <c r="D15" s="16"/>
      <c r="E15" s="18">
        <v>1.5</v>
      </c>
      <c r="F15" s="18"/>
      <c r="G15" s="16"/>
      <c r="H15" s="1"/>
      <c r="I15" s="1"/>
      <c r="J15" s="1"/>
      <c r="K15" s="1"/>
      <c r="L15" s="1"/>
      <c r="M15" s="10"/>
      <c r="N15" s="10">
        <f t="shared" ref="N15:N20" si="4">SUM(C15:M15)</f>
        <v>4.5</v>
      </c>
      <c r="O15" s="10">
        <f>8-N15</f>
        <v>3.5</v>
      </c>
      <c r="P15" s="10"/>
    </row>
    <row r="16" spans="1:16" s="2" customFormat="1" ht="15" customHeight="1" x14ac:dyDescent="0.25">
      <c r="A16" s="8" t="s">
        <v>8</v>
      </c>
      <c r="B16" s="17" t="s">
        <v>48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0"/>
      <c r="N16" s="10">
        <f t="shared" si="4"/>
        <v>0</v>
      </c>
      <c r="O16" s="10">
        <f>8-N16</f>
        <v>8</v>
      </c>
      <c r="P16" s="10"/>
    </row>
    <row r="17" spans="1:16" s="2" customFormat="1" ht="15" customHeight="1" x14ac:dyDescent="0.25">
      <c r="A17" s="8" t="s">
        <v>8</v>
      </c>
      <c r="B17" s="36" t="s">
        <v>49</v>
      </c>
      <c r="C17" s="16">
        <v>0.75</v>
      </c>
      <c r="D17" s="16">
        <v>2.5</v>
      </c>
      <c r="E17" s="16">
        <v>1</v>
      </c>
      <c r="F17" s="16"/>
      <c r="G17" s="16"/>
      <c r="H17" s="16"/>
      <c r="I17" s="16"/>
      <c r="J17" s="16"/>
      <c r="K17" s="16"/>
      <c r="L17" s="16"/>
      <c r="M17" s="10"/>
      <c r="N17" s="38">
        <f t="shared" si="4"/>
        <v>4.25</v>
      </c>
      <c r="O17" s="10">
        <f>8-N17</f>
        <v>3.75</v>
      </c>
      <c r="P17" s="10"/>
    </row>
    <row r="18" spans="1:16" s="2" customFormat="1" ht="15" customHeight="1" x14ac:dyDescent="0.25">
      <c r="A18" s="8" t="s">
        <v>8</v>
      </c>
      <c r="B18" s="36" t="s">
        <v>50</v>
      </c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0"/>
      <c r="N18" s="38">
        <f t="shared" si="4"/>
        <v>0</v>
      </c>
      <c r="O18" s="10">
        <f>4-N18</f>
        <v>4</v>
      </c>
      <c r="P18" s="10"/>
    </row>
    <row r="19" spans="1:16" s="2" customFormat="1" ht="15" customHeight="1" x14ac:dyDescent="0.25">
      <c r="A19" s="8" t="s">
        <v>8</v>
      </c>
      <c r="B19" s="36" t="s">
        <v>9</v>
      </c>
      <c r="C19" s="16"/>
      <c r="D19" s="16">
        <v>1.5</v>
      </c>
      <c r="E19" s="16">
        <v>2.5</v>
      </c>
      <c r="F19" s="16"/>
      <c r="G19" s="16"/>
      <c r="H19" s="16"/>
      <c r="I19" s="16"/>
      <c r="J19" s="16"/>
      <c r="K19" s="16"/>
      <c r="L19" s="16"/>
      <c r="M19" s="10"/>
      <c r="N19" s="38">
        <f t="shared" si="4"/>
        <v>4</v>
      </c>
      <c r="O19" s="10">
        <f>4-N19</f>
        <v>0</v>
      </c>
      <c r="P19" s="10"/>
    </row>
    <row r="20" spans="1:16" s="2" customFormat="1" ht="15" customHeight="1" x14ac:dyDescent="0.25">
      <c r="A20" s="8" t="s">
        <v>8</v>
      </c>
      <c r="B20" s="36" t="s">
        <v>51</v>
      </c>
      <c r="C20" s="16">
        <v>3.75</v>
      </c>
      <c r="D20" s="16">
        <v>3.5</v>
      </c>
      <c r="E20" s="16">
        <v>1.5</v>
      </c>
      <c r="F20" s="16"/>
      <c r="G20" s="16"/>
      <c r="H20" s="16"/>
      <c r="I20" s="16"/>
      <c r="J20" s="16"/>
      <c r="K20" s="16"/>
      <c r="L20" s="16"/>
      <c r="M20" s="10"/>
      <c r="N20" s="38">
        <f t="shared" si="4"/>
        <v>8.75</v>
      </c>
      <c r="O20" s="10">
        <f>8-N20</f>
        <v>-0.75</v>
      </c>
      <c r="P20" s="10"/>
    </row>
    <row r="21" spans="1:16" s="2" customFormat="1" ht="15" customHeight="1" x14ac:dyDescent="0.25">
      <c r="A21" s="8" t="s">
        <v>8</v>
      </c>
      <c r="B21" s="36" t="s">
        <v>52</v>
      </c>
      <c r="C21" s="16">
        <v>2.25</v>
      </c>
      <c r="D21" s="16">
        <v>0.5</v>
      </c>
      <c r="E21" s="16">
        <v>1</v>
      </c>
      <c r="F21" s="16"/>
      <c r="G21" s="16"/>
      <c r="H21" s="16"/>
      <c r="I21" s="16"/>
      <c r="J21" s="16"/>
      <c r="K21" s="16"/>
      <c r="L21" s="16"/>
      <c r="M21" s="10"/>
      <c r="N21" s="38">
        <f>SUM(C21:M21)</f>
        <v>3.75</v>
      </c>
      <c r="O21" s="10">
        <f>8-N21</f>
        <v>4.25</v>
      </c>
      <c r="P21" s="10"/>
    </row>
    <row r="22" spans="1:16" s="2" customFormat="1" ht="15" customHeight="1" x14ac:dyDescent="0.25">
      <c r="A22" s="8" t="s">
        <v>8</v>
      </c>
      <c r="B22" s="36" t="s">
        <v>53</v>
      </c>
      <c r="C22" s="16">
        <v>0.75</v>
      </c>
      <c r="D22" s="16">
        <v>1.5</v>
      </c>
      <c r="E22" s="16"/>
      <c r="F22" s="16"/>
      <c r="G22" s="16"/>
      <c r="H22" s="16"/>
      <c r="I22" s="16"/>
      <c r="J22" s="16"/>
      <c r="K22" s="16"/>
      <c r="L22" s="16"/>
      <c r="M22" s="10"/>
      <c r="N22" s="38">
        <f>SUM(C22:M22)</f>
        <v>2.25</v>
      </c>
      <c r="O22" s="10">
        <f>8-N22</f>
        <v>5.75</v>
      </c>
      <c r="P22" s="10"/>
    </row>
    <row r="23" spans="1:16" s="2" customFormat="1" ht="15" customHeight="1" x14ac:dyDescent="0.25">
      <c r="A23" s="8" t="s">
        <v>8</v>
      </c>
      <c r="B23" s="36" t="s">
        <v>54</v>
      </c>
      <c r="C23" s="16">
        <v>2</v>
      </c>
      <c r="D23" s="16">
        <v>3.25</v>
      </c>
      <c r="E23" s="16">
        <v>1.25</v>
      </c>
      <c r="F23" s="16"/>
      <c r="G23" s="16"/>
      <c r="H23" s="16"/>
      <c r="I23" s="16"/>
      <c r="J23" s="16"/>
      <c r="K23" s="16"/>
      <c r="L23" s="16"/>
      <c r="M23" s="10"/>
      <c r="N23" s="38">
        <f>SUM(C23:M23)</f>
        <v>6.5</v>
      </c>
      <c r="O23" s="10">
        <f>8-N23</f>
        <v>1.5</v>
      </c>
      <c r="P23" s="10"/>
    </row>
    <row r="24" spans="1:16" s="2" customFormat="1" ht="15" customHeight="1" x14ac:dyDescent="0.25">
      <c r="A24" s="8"/>
      <c r="B24" s="3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0"/>
      <c r="N24" s="38"/>
      <c r="O24" s="10"/>
      <c r="P24" s="10"/>
    </row>
    <row r="25" spans="1:16" s="2" customFormat="1" ht="15" customHeight="1" x14ac:dyDescent="0.25">
      <c r="A25" s="8" t="s">
        <v>10</v>
      </c>
      <c r="B25" s="36" t="s">
        <v>69</v>
      </c>
      <c r="C25" s="16">
        <v>0.5</v>
      </c>
      <c r="D25" s="16">
        <v>1</v>
      </c>
      <c r="E25" s="16"/>
      <c r="F25" s="16"/>
      <c r="G25" s="16"/>
      <c r="H25" s="16"/>
      <c r="I25" s="16"/>
      <c r="J25" s="16"/>
      <c r="K25" s="16"/>
      <c r="L25" s="16"/>
      <c r="M25" s="10"/>
      <c r="N25" s="38">
        <f>SUM(C25:M25)</f>
        <v>1.5</v>
      </c>
      <c r="O25" s="10">
        <f>8-N25</f>
        <v>6.5</v>
      </c>
      <c r="P25" s="10"/>
    </row>
    <row r="26" spans="1:16" s="2" customFormat="1" ht="15" customHeight="1" x14ac:dyDescent="0.25">
      <c r="A26" s="8" t="s">
        <v>10</v>
      </c>
      <c r="B26" s="36" t="s">
        <v>70</v>
      </c>
      <c r="C26" s="16">
        <v>1.5</v>
      </c>
      <c r="D26" s="16">
        <v>2</v>
      </c>
      <c r="E26" s="16"/>
      <c r="F26" s="16"/>
      <c r="G26" s="16"/>
      <c r="H26" s="16"/>
      <c r="I26" s="16"/>
      <c r="J26" s="16"/>
      <c r="K26" s="16"/>
      <c r="L26" s="16"/>
      <c r="M26" s="10"/>
      <c r="N26" s="38">
        <f>SUM(C26:M26)</f>
        <v>3.5</v>
      </c>
      <c r="O26" s="10">
        <f>8-N26</f>
        <v>4.5</v>
      </c>
      <c r="P26" s="10"/>
    </row>
    <row r="27" spans="1:16" s="2" customFormat="1" ht="15" customHeight="1" x14ac:dyDescent="0.25">
      <c r="A27" s="8" t="s">
        <v>10</v>
      </c>
      <c r="B27" s="37" t="s">
        <v>76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38"/>
      <c r="O27" s="10">
        <f>4-N27</f>
        <v>4</v>
      </c>
      <c r="P27" s="10"/>
    </row>
    <row r="28" spans="1:16" s="2" customFormat="1" ht="15" customHeight="1" x14ac:dyDescent="0.25">
      <c r="A28" s="8" t="s">
        <v>10</v>
      </c>
      <c r="B28" s="37" t="s">
        <v>81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38"/>
      <c r="O28" s="10">
        <f>4-N28</f>
        <v>4</v>
      </c>
      <c r="P28" s="10"/>
    </row>
    <row r="29" spans="1:16" s="2" customFormat="1" ht="15" customHeight="1" x14ac:dyDescent="0.25">
      <c r="A29" s="8"/>
      <c r="B29" s="37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38"/>
      <c r="O29" s="10"/>
      <c r="P29" s="10"/>
    </row>
    <row r="30" spans="1:16" s="2" customFormat="1" ht="15" x14ac:dyDescent="0.25">
      <c r="A30" s="8" t="s">
        <v>11</v>
      </c>
      <c r="B30" s="37" t="s">
        <v>109</v>
      </c>
      <c r="C30" s="10"/>
      <c r="D30" s="40">
        <v>2.5</v>
      </c>
      <c r="E30" s="10"/>
      <c r="F30" s="10"/>
      <c r="G30" s="10"/>
      <c r="H30" s="10"/>
      <c r="I30" s="10"/>
      <c r="J30" s="10"/>
      <c r="K30" s="10"/>
      <c r="L30" s="10"/>
      <c r="M30" s="10"/>
      <c r="N30" s="38">
        <f t="shared" ref="N30:N45" si="5">SUM(C30:M30)</f>
        <v>2.5</v>
      </c>
      <c r="O30" s="10">
        <f>8-N30</f>
        <v>5.5</v>
      </c>
      <c r="P30" s="10"/>
    </row>
    <row r="31" spans="1:16" s="2" customFormat="1" ht="15" x14ac:dyDescent="0.25">
      <c r="A31" s="8" t="s">
        <v>11</v>
      </c>
      <c r="B31" s="37" t="s">
        <v>110</v>
      </c>
      <c r="C31" s="10">
        <v>1</v>
      </c>
      <c r="D31" s="10">
        <v>4</v>
      </c>
      <c r="E31" s="10">
        <v>1.5</v>
      </c>
      <c r="F31" s="10"/>
      <c r="G31" s="10"/>
      <c r="H31" s="10"/>
      <c r="I31" s="10"/>
      <c r="J31" s="10"/>
      <c r="K31" s="10"/>
      <c r="L31" s="10"/>
      <c r="M31" s="10"/>
      <c r="N31" s="38">
        <f t="shared" si="5"/>
        <v>6.5</v>
      </c>
      <c r="O31" s="10">
        <f>8-N31</f>
        <v>1.5</v>
      </c>
      <c r="P31" s="10"/>
    </row>
    <row r="32" spans="1:16" s="2" customFormat="1" ht="15" x14ac:dyDescent="0.25">
      <c r="A32" s="8" t="s">
        <v>11</v>
      </c>
      <c r="B32" s="37" t="s">
        <v>12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38">
        <f t="shared" si="5"/>
        <v>0</v>
      </c>
      <c r="O32" s="10">
        <f>4-N32</f>
        <v>4</v>
      </c>
      <c r="P32" s="10"/>
    </row>
    <row r="33" spans="1:16" s="2" customFormat="1" ht="15" x14ac:dyDescent="0.25">
      <c r="A33" s="8" t="s">
        <v>11</v>
      </c>
      <c r="B33" s="37" t="s">
        <v>111</v>
      </c>
      <c r="C33" s="10"/>
      <c r="D33" s="10">
        <v>2.25</v>
      </c>
      <c r="E33" s="10"/>
      <c r="F33" s="10"/>
      <c r="G33" s="10"/>
      <c r="H33" s="10"/>
      <c r="I33" s="10"/>
      <c r="J33" s="10"/>
      <c r="K33" s="10"/>
      <c r="L33" s="10"/>
      <c r="M33" s="10"/>
      <c r="N33" s="38">
        <f t="shared" si="5"/>
        <v>2.25</v>
      </c>
      <c r="O33" s="10">
        <f t="shared" ref="O33:O45" si="6">8-N33</f>
        <v>5.75</v>
      </c>
      <c r="P33" s="10"/>
    </row>
    <row r="34" spans="1:16" s="2" customFormat="1" ht="15" x14ac:dyDescent="0.25">
      <c r="A34" s="8" t="s">
        <v>11</v>
      </c>
      <c r="B34" s="37" t="s">
        <v>112</v>
      </c>
      <c r="C34" s="10">
        <v>1.25</v>
      </c>
      <c r="D34" s="10">
        <v>1.5</v>
      </c>
      <c r="E34" s="10">
        <v>1.5</v>
      </c>
      <c r="F34" s="10"/>
      <c r="G34" s="10"/>
      <c r="H34" s="10"/>
      <c r="I34" s="10"/>
      <c r="J34" s="10"/>
      <c r="K34" s="10"/>
      <c r="L34" s="10"/>
      <c r="M34" s="10"/>
      <c r="N34" s="38">
        <f t="shared" si="5"/>
        <v>4.25</v>
      </c>
      <c r="O34" s="10">
        <f t="shared" si="6"/>
        <v>3.75</v>
      </c>
      <c r="P34" s="10"/>
    </row>
    <row r="35" spans="1:16" s="2" customFormat="1" ht="15" x14ac:dyDescent="0.25">
      <c r="A35" s="8" t="s">
        <v>11</v>
      </c>
      <c r="B35" s="37" t="s">
        <v>113</v>
      </c>
      <c r="C35" s="10">
        <v>1</v>
      </c>
      <c r="D35" s="10">
        <v>1.5</v>
      </c>
      <c r="E35" s="10">
        <v>1.25</v>
      </c>
      <c r="F35" s="10"/>
      <c r="G35" s="10"/>
      <c r="H35" s="10"/>
      <c r="I35" s="10"/>
      <c r="J35" s="10"/>
      <c r="K35" s="10"/>
      <c r="L35" s="10"/>
      <c r="M35" s="10"/>
      <c r="N35" s="38">
        <f t="shared" si="5"/>
        <v>3.75</v>
      </c>
      <c r="O35" s="10">
        <f t="shared" si="6"/>
        <v>4.25</v>
      </c>
      <c r="P35" s="10"/>
    </row>
    <row r="36" spans="1:16" s="2" customFormat="1" ht="15" x14ac:dyDescent="0.25">
      <c r="A36" s="8" t="s">
        <v>11</v>
      </c>
      <c r="B36" s="37" t="s">
        <v>114</v>
      </c>
      <c r="C36" s="10"/>
      <c r="D36" s="10">
        <v>4</v>
      </c>
      <c r="E36" s="10">
        <v>0.5</v>
      </c>
      <c r="F36" s="10"/>
      <c r="G36" s="10"/>
      <c r="H36" s="10"/>
      <c r="I36" s="10"/>
      <c r="J36" s="10"/>
      <c r="K36" s="10"/>
      <c r="L36" s="10"/>
      <c r="M36" s="10"/>
      <c r="N36" s="38">
        <f t="shared" si="5"/>
        <v>4.5</v>
      </c>
      <c r="O36" s="10">
        <f t="shared" si="6"/>
        <v>3.5</v>
      </c>
      <c r="P36" s="10">
        <v>0.5</v>
      </c>
    </row>
    <row r="37" spans="1:16" s="2" customFormat="1" ht="15" x14ac:dyDescent="0.25">
      <c r="A37" s="8" t="s">
        <v>11</v>
      </c>
      <c r="B37" s="37" t="s">
        <v>115</v>
      </c>
      <c r="C37" s="10">
        <v>1.5</v>
      </c>
      <c r="D37" s="10">
        <v>1.75</v>
      </c>
      <c r="E37" s="10"/>
      <c r="F37" s="10"/>
      <c r="G37" s="10"/>
      <c r="H37" s="10"/>
      <c r="I37" s="10"/>
      <c r="J37" s="10"/>
      <c r="K37" s="10"/>
      <c r="L37" s="10"/>
      <c r="M37" s="40"/>
      <c r="N37" s="38">
        <f t="shared" si="5"/>
        <v>3.25</v>
      </c>
      <c r="O37" s="10">
        <f t="shared" si="6"/>
        <v>4.75</v>
      </c>
      <c r="P37" s="10"/>
    </row>
    <row r="38" spans="1:16" s="2" customFormat="1" ht="15" x14ac:dyDescent="0.25">
      <c r="A38" s="8" t="s">
        <v>11</v>
      </c>
      <c r="B38" s="37" t="s">
        <v>116</v>
      </c>
      <c r="C38" s="10">
        <v>1</v>
      </c>
      <c r="D38" s="10">
        <v>2</v>
      </c>
      <c r="E38" s="10">
        <v>2.5</v>
      </c>
      <c r="F38" s="10"/>
      <c r="G38" s="10"/>
      <c r="H38" s="10"/>
      <c r="I38" s="10"/>
      <c r="J38" s="10"/>
      <c r="K38" s="10"/>
      <c r="L38" s="10"/>
      <c r="M38" s="10"/>
      <c r="N38" s="38">
        <f t="shared" si="5"/>
        <v>5.5</v>
      </c>
      <c r="O38" s="10">
        <f t="shared" si="6"/>
        <v>2.5</v>
      </c>
      <c r="P38" s="10"/>
    </row>
    <row r="39" spans="1:16" s="2" customFormat="1" ht="15" x14ac:dyDescent="0.25">
      <c r="A39" s="8" t="s">
        <v>11</v>
      </c>
      <c r="B39" s="37" t="s">
        <v>117</v>
      </c>
      <c r="C39" s="10">
        <v>1</v>
      </c>
      <c r="D39" s="10">
        <v>3.5</v>
      </c>
      <c r="E39" s="10">
        <v>2.5</v>
      </c>
      <c r="F39" s="10"/>
      <c r="G39" s="10"/>
      <c r="H39" s="10"/>
      <c r="I39" s="10"/>
      <c r="J39" s="10"/>
      <c r="K39" s="10"/>
      <c r="L39" s="10"/>
      <c r="M39" s="10"/>
      <c r="N39" s="38">
        <f t="shared" si="5"/>
        <v>7</v>
      </c>
      <c r="O39" s="10">
        <f t="shared" si="6"/>
        <v>1</v>
      </c>
      <c r="P39" s="10"/>
    </row>
    <row r="40" spans="1:16" s="2" customFormat="1" ht="15" x14ac:dyDescent="0.25">
      <c r="A40" s="8" t="s">
        <v>11</v>
      </c>
      <c r="B40" s="37" t="s">
        <v>118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38">
        <f t="shared" si="5"/>
        <v>0</v>
      </c>
      <c r="O40" s="10">
        <f t="shared" si="6"/>
        <v>8</v>
      </c>
      <c r="P40" s="10"/>
    </row>
    <row r="41" spans="1:16" s="2" customFormat="1" ht="15" x14ac:dyDescent="0.25">
      <c r="A41" s="8" t="s">
        <v>11</v>
      </c>
      <c r="B41" s="37" t="s">
        <v>119</v>
      </c>
      <c r="C41" s="10">
        <v>2.5</v>
      </c>
      <c r="D41" s="10">
        <v>2.75</v>
      </c>
      <c r="E41" s="10">
        <v>2</v>
      </c>
      <c r="F41" s="10"/>
      <c r="G41" s="10"/>
      <c r="H41" s="10"/>
      <c r="I41" s="10"/>
      <c r="J41" s="10"/>
      <c r="K41" s="10"/>
      <c r="L41" s="10"/>
      <c r="M41" s="10"/>
      <c r="N41" s="38">
        <f t="shared" si="5"/>
        <v>7.25</v>
      </c>
      <c r="O41" s="10">
        <f t="shared" si="6"/>
        <v>0.75</v>
      </c>
      <c r="P41" s="10"/>
    </row>
    <row r="42" spans="1:16" s="2" customFormat="1" ht="15" x14ac:dyDescent="0.25">
      <c r="A42" s="8" t="s">
        <v>11</v>
      </c>
      <c r="B42" s="37" t="s">
        <v>120</v>
      </c>
      <c r="C42" s="10">
        <v>1.5</v>
      </c>
      <c r="D42" s="10">
        <v>2</v>
      </c>
      <c r="E42" s="10">
        <v>2.25</v>
      </c>
      <c r="F42" s="10"/>
      <c r="G42" s="10"/>
      <c r="H42" s="10"/>
      <c r="I42" s="10"/>
      <c r="J42" s="10"/>
      <c r="K42" s="10"/>
      <c r="L42" s="10"/>
      <c r="M42" s="10"/>
      <c r="N42" s="38">
        <f t="shared" si="5"/>
        <v>5.75</v>
      </c>
      <c r="O42" s="10">
        <f t="shared" si="6"/>
        <v>2.25</v>
      </c>
      <c r="P42" s="10"/>
    </row>
    <row r="43" spans="1:16" s="2" customFormat="1" ht="15" x14ac:dyDescent="0.25">
      <c r="A43" s="8" t="s">
        <v>11</v>
      </c>
      <c r="B43" s="37" t="s">
        <v>121</v>
      </c>
      <c r="C43" s="10"/>
      <c r="D43" s="10">
        <v>2.25</v>
      </c>
      <c r="E43" s="10"/>
      <c r="F43" s="10"/>
      <c r="G43" s="10"/>
      <c r="H43" s="10"/>
      <c r="I43" s="10"/>
      <c r="J43" s="10"/>
      <c r="K43" s="10"/>
      <c r="L43" s="10"/>
      <c r="M43" s="10"/>
      <c r="N43" s="38">
        <f t="shared" si="5"/>
        <v>2.25</v>
      </c>
      <c r="O43" s="10">
        <f t="shared" si="6"/>
        <v>5.75</v>
      </c>
      <c r="P43" s="10"/>
    </row>
    <row r="44" spans="1:16" s="2" customFormat="1" ht="15" x14ac:dyDescent="0.25">
      <c r="A44" s="8" t="s">
        <v>11</v>
      </c>
      <c r="B44" s="37" t="s">
        <v>122</v>
      </c>
      <c r="C44" s="10">
        <v>2</v>
      </c>
      <c r="D44" s="10">
        <v>2.25</v>
      </c>
      <c r="E44" s="10">
        <v>2.25</v>
      </c>
      <c r="F44" s="10"/>
      <c r="G44" s="10"/>
      <c r="H44" s="10"/>
      <c r="I44" s="10"/>
      <c r="J44" s="10"/>
      <c r="K44" s="10"/>
      <c r="L44" s="10"/>
      <c r="M44" s="10"/>
      <c r="N44" s="38">
        <f t="shared" si="5"/>
        <v>6.5</v>
      </c>
      <c r="O44" s="10">
        <f t="shared" si="6"/>
        <v>1.5</v>
      </c>
      <c r="P44" s="10"/>
    </row>
    <row r="45" spans="1:16" s="2" customFormat="1" ht="15" x14ac:dyDescent="0.25">
      <c r="A45" s="8" t="s">
        <v>11</v>
      </c>
      <c r="B45" s="37" t="s">
        <v>123</v>
      </c>
      <c r="C45" s="10">
        <v>1</v>
      </c>
      <c r="D45" s="10">
        <v>2.75</v>
      </c>
      <c r="E45" s="10">
        <v>1.75</v>
      </c>
      <c r="F45" s="10"/>
      <c r="G45" s="10"/>
      <c r="H45" s="10"/>
      <c r="I45" s="10"/>
      <c r="J45" s="10"/>
      <c r="K45" s="10"/>
      <c r="L45" s="10"/>
      <c r="M45" s="10"/>
      <c r="N45" s="38">
        <f t="shared" si="5"/>
        <v>5.5</v>
      </c>
      <c r="O45" s="10">
        <f t="shared" si="6"/>
        <v>2.5</v>
      </c>
      <c r="P45" s="10"/>
    </row>
    <row r="46" spans="1:16" s="2" customFormat="1" ht="15" x14ac:dyDescent="0.25">
      <c r="A46" s="8"/>
      <c r="B46" s="37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38"/>
      <c r="O46" s="10"/>
      <c r="P46" s="10"/>
    </row>
    <row r="47" spans="1:16" s="2" customFormat="1" ht="15" x14ac:dyDescent="0.25">
      <c r="A47" s="20" t="s">
        <v>13</v>
      </c>
      <c r="B47" s="20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s="2" customFormat="1" ht="15" x14ac:dyDescent="0.25">
      <c r="A48" s="20" t="s">
        <v>14</v>
      </c>
      <c r="B48" s="20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s="2" customFormat="1" ht="15" x14ac:dyDescent="0.25">
      <c r="A49" s="8" t="s">
        <v>15</v>
      </c>
      <c r="B49" s="9" t="s">
        <v>55</v>
      </c>
      <c r="C49" s="10"/>
      <c r="D49" s="10">
        <v>2.5</v>
      </c>
      <c r="E49" s="10">
        <v>2.25</v>
      </c>
      <c r="F49" s="10"/>
      <c r="G49" s="10"/>
      <c r="H49" s="10"/>
      <c r="I49" s="10"/>
      <c r="J49" s="10"/>
      <c r="K49" s="10"/>
      <c r="L49" s="10"/>
      <c r="M49" s="10"/>
      <c r="N49" s="10">
        <f t="shared" ref="N49:N61" si="7">SUM(C49:M49)</f>
        <v>4.75</v>
      </c>
      <c r="O49" s="10">
        <f>8-N49</f>
        <v>3.25</v>
      </c>
      <c r="P49" s="10"/>
    </row>
    <row r="50" spans="1:16" s="2" customFormat="1" ht="15" x14ac:dyDescent="0.25">
      <c r="A50" s="8" t="s">
        <v>15</v>
      </c>
      <c r="B50" s="9" t="s">
        <v>56</v>
      </c>
      <c r="C50" s="10"/>
      <c r="D50" s="10">
        <v>0.5</v>
      </c>
      <c r="E50" s="10">
        <v>1.75</v>
      </c>
      <c r="F50" s="10"/>
      <c r="G50" s="10"/>
      <c r="H50" s="10"/>
      <c r="I50" s="10"/>
      <c r="J50" s="10"/>
      <c r="K50" s="10"/>
      <c r="L50" s="10"/>
      <c r="M50" s="10"/>
      <c r="N50" s="10">
        <f t="shared" si="7"/>
        <v>2.25</v>
      </c>
      <c r="O50" s="10">
        <f>8-N50</f>
        <v>5.75</v>
      </c>
      <c r="P50" s="10"/>
    </row>
    <row r="51" spans="1:16" s="2" customFormat="1" ht="15" x14ac:dyDescent="0.25">
      <c r="A51" s="8" t="s">
        <v>15</v>
      </c>
      <c r="B51" s="9" t="s">
        <v>57</v>
      </c>
      <c r="C51" s="10"/>
      <c r="D51" s="10"/>
      <c r="E51" s="10">
        <v>1.25</v>
      </c>
      <c r="F51" s="10"/>
      <c r="G51" s="10"/>
      <c r="H51" s="10"/>
      <c r="I51" s="10"/>
      <c r="J51" s="10"/>
      <c r="K51" s="10"/>
      <c r="L51" s="10"/>
      <c r="M51" s="10"/>
      <c r="N51" s="10">
        <f t="shared" si="7"/>
        <v>1.25</v>
      </c>
      <c r="O51" s="10">
        <f>8-N51</f>
        <v>6.75</v>
      </c>
      <c r="P51" s="10"/>
    </row>
    <row r="52" spans="1:16" s="2" customFormat="1" ht="15" x14ac:dyDescent="0.25">
      <c r="A52" s="8" t="s">
        <v>15</v>
      </c>
      <c r="B52" s="9" t="s">
        <v>58</v>
      </c>
      <c r="C52" s="10"/>
      <c r="D52" s="10">
        <v>2</v>
      </c>
      <c r="E52" s="10">
        <v>1.5</v>
      </c>
      <c r="F52" s="10"/>
      <c r="G52" s="10"/>
      <c r="H52" s="10"/>
      <c r="I52" s="10"/>
      <c r="J52" s="10"/>
      <c r="K52" s="10"/>
      <c r="L52" s="10"/>
      <c r="M52" s="10"/>
      <c r="N52" s="10">
        <f t="shared" si="7"/>
        <v>3.5</v>
      </c>
      <c r="O52" s="10">
        <f>8-N52</f>
        <v>4.5</v>
      </c>
      <c r="P52" s="10"/>
    </row>
    <row r="53" spans="1:16" s="2" customFormat="1" ht="15" x14ac:dyDescent="0.25">
      <c r="A53" s="8" t="s">
        <v>15</v>
      </c>
      <c r="B53" s="9" t="s">
        <v>59</v>
      </c>
      <c r="C53" s="10"/>
      <c r="D53" s="10"/>
      <c r="E53" s="10"/>
      <c r="F53" s="18"/>
      <c r="G53" s="10"/>
      <c r="H53" s="10"/>
      <c r="I53" s="10"/>
      <c r="J53" s="10"/>
      <c r="K53" s="10"/>
      <c r="L53" s="10"/>
      <c r="M53" s="10"/>
      <c r="N53" s="10">
        <f t="shared" si="7"/>
        <v>0</v>
      </c>
      <c r="O53" s="10">
        <f>4-N53</f>
        <v>4</v>
      </c>
      <c r="P53" s="10"/>
    </row>
    <row r="54" spans="1:16" s="2" customFormat="1" ht="15" x14ac:dyDescent="0.25">
      <c r="A54" s="8" t="s">
        <v>15</v>
      </c>
      <c r="B54" s="9" t="s">
        <v>60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>
        <f t="shared" si="7"/>
        <v>0</v>
      </c>
      <c r="O54" s="10">
        <f t="shared" ref="O54:O61" si="8">8-N54</f>
        <v>8</v>
      </c>
      <c r="P54" s="10"/>
    </row>
    <row r="55" spans="1:16" s="2" customFormat="1" ht="15" x14ac:dyDescent="0.25">
      <c r="A55" s="8" t="s">
        <v>15</v>
      </c>
      <c r="B55" s="9" t="s">
        <v>61</v>
      </c>
      <c r="C55" s="10"/>
      <c r="D55" s="10">
        <v>4</v>
      </c>
      <c r="E55" s="10"/>
      <c r="F55" s="18"/>
      <c r="G55" s="10"/>
      <c r="H55" s="10"/>
      <c r="I55" s="10"/>
      <c r="J55" s="10"/>
      <c r="K55" s="10"/>
      <c r="L55" s="10"/>
      <c r="M55" s="10"/>
      <c r="N55" s="10">
        <f t="shared" si="7"/>
        <v>4</v>
      </c>
      <c r="O55" s="10">
        <f t="shared" si="8"/>
        <v>4</v>
      </c>
      <c r="P55" s="10">
        <v>0.25</v>
      </c>
    </row>
    <row r="56" spans="1:16" s="2" customFormat="1" ht="15" x14ac:dyDescent="0.25">
      <c r="A56" s="8" t="s">
        <v>15</v>
      </c>
      <c r="B56" s="9" t="s">
        <v>62</v>
      </c>
      <c r="C56" s="10"/>
      <c r="D56" s="10">
        <v>2</v>
      </c>
      <c r="E56" s="10">
        <v>3.25</v>
      </c>
      <c r="F56" s="10"/>
      <c r="G56" s="10"/>
      <c r="H56" s="10"/>
      <c r="I56" s="10"/>
      <c r="J56" s="10"/>
      <c r="K56" s="10"/>
      <c r="L56" s="10"/>
      <c r="M56" s="10"/>
      <c r="N56" s="10">
        <f t="shared" si="7"/>
        <v>5.25</v>
      </c>
      <c r="O56" s="10">
        <f t="shared" si="8"/>
        <v>2.75</v>
      </c>
      <c r="P56" s="10"/>
    </row>
    <row r="57" spans="1:16" s="2" customFormat="1" ht="15" x14ac:dyDescent="0.25">
      <c r="A57" s="8" t="s">
        <v>15</v>
      </c>
      <c r="B57" s="9" t="s">
        <v>16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>
        <f t="shared" si="7"/>
        <v>0</v>
      </c>
      <c r="O57" s="10">
        <f t="shared" si="8"/>
        <v>8</v>
      </c>
      <c r="P57" s="10"/>
    </row>
    <row r="58" spans="1:16" s="2" customFormat="1" ht="15" x14ac:dyDescent="0.25">
      <c r="A58" s="8" t="s">
        <v>15</v>
      </c>
      <c r="B58" s="9" t="s">
        <v>63</v>
      </c>
      <c r="C58" s="10"/>
      <c r="D58" s="10">
        <v>2.25</v>
      </c>
      <c r="E58" s="10">
        <v>3</v>
      </c>
      <c r="F58" s="10"/>
      <c r="G58" s="10"/>
      <c r="H58" s="10"/>
      <c r="I58" s="10"/>
      <c r="J58" s="10"/>
      <c r="K58" s="10"/>
      <c r="L58" s="10"/>
      <c r="M58" s="10"/>
      <c r="N58" s="10">
        <f t="shared" si="7"/>
        <v>5.25</v>
      </c>
      <c r="O58" s="10">
        <f t="shared" si="8"/>
        <v>2.75</v>
      </c>
      <c r="P58" s="10"/>
    </row>
    <row r="59" spans="1:16" s="2" customFormat="1" ht="15" x14ac:dyDescent="0.25">
      <c r="A59" s="8" t="s">
        <v>15</v>
      </c>
      <c r="B59" s="9" t="s">
        <v>64</v>
      </c>
      <c r="C59" s="10"/>
      <c r="D59" s="10">
        <v>0.25</v>
      </c>
      <c r="E59" s="10">
        <v>2.75</v>
      </c>
      <c r="F59" s="10"/>
      <c r="G59" s="10"/>
      <c r="H59" s="10"/>
      <c r="I59" s="10"/>
      <c r="J59" s="10"/>
      <c r="K59" s="10"/>
      <c r="L59" s="10"/>
      <c r="M59" s="10"/>
      <c r="N59" s="10">
        <f t="shared" si="7"/>
        <v>3</v>
      </c>
      <c r="O59" s="10">
        <f t="shared" si="8"/>
        <v>5</v>
      </c>
      <c r="P59" s="10"/>
    </row>
    <row r="60" spans="1:16" s="2" customFormat="1" ht="15" x14ac:dyDescent="0.25">
      <c r="A60" s="8" t="s">
        <v>15</v>
      </c>
      <c r="B60" s="9" t="s">
        <v>65</v>
      </c>
      <c r="C60" s="10"/>
      <c r="D60" s="10">
        <v>1.5</v>
      </c>
      <c r="E60" s="10">
        <v>1.5</v>
      </c>
      <c r="F60" s="10"/>
      <c r="G60" s="10"/>
      <c r="H60" s="10"/>
      <c r="I60" s="10"/>
      <c r="J60" s="10"/>
      <c r="K60" s="10"/>
      <c r="L60" s="10"/>
      <c r="M60" s="10"/>
      <c r="N60" s="10">
        <f t="shared" si="7"/>
        <v>3</v>
      </c>
      <c r="O60" s="10">
        <f t="shared" si="8"/>
        <v>5</v>
      </c>
      <c r="P60" s="10"/>
    </row>
    <row r="61" spans="1:16" s="2" customFormat="1" ht="15" x14ac:dyDescent="0.25">
      <c r="A61" s="8" t="s">
        <v>15</v>
      </c>
      <c r="B61" s="9" t="s">
        <v>66</v>
      </c>
      <c r="C61" s="10"/>
      <c r="D61" s="10">
        <v>2</v>
      </c>
      <c r="E61" s="10">
        <v>2.25</v>
      </c>
      <c r="F61" s="10"/>
      <c r="G61" s="10"/>
      <c r="H61" s="10"/>
      <c r="I61" s="10"/>
      <c r="J61" s="10"/>
      <c r="K61" s="10"/>
      <c r="L61" s="10"/>
      <c r="M61" s="10"/>
      <c r="N61" s="10">
        <f t="shared" si="7"/>
        <v>4.25</v>
      </c>
      <c r="O61" s="10">
        <f t="shared" si="8"/>
        <v>3.75</v>
      </c>
      <c r="P61" s="10"/>
    </row>
    <row r="62" spans="1:16" s="2" customFormat="1" ht="15" x14ac:dyDescent="0.25">
      <c r="A62" s="21"/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10"/>
      <c r="N62" s="10"/>
      <c r="O62" s="10"/>
      <c r="P62" s="23"/>
    </row>
    <row r="63" spans="1:16" s="2" customFormat="1" ht="14.1" hidden="1" customHeight="1" x14ac:dyDescent="0.25">
      <c r="A63" s="21" t="s">
        <v>17</v>
      </c>
      <c r="B63" s="24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10"/>
      <c r="N63" s="10">
        <f t="shared" ref="N63:N66" si="9">SUM(C63:M63)</f>
        <v>0</v>
      </c>
      <c r="O63" s="10">
        <f t="shared" ref="O63:O64" si="10">8-N63</f>
        <v>8</v>
      </c>
      <c r="P63" s="23"/>
    </row>
    <row r="64" spans="1:16" s="2" customFormat="1" ht="14.1" hidden="1" customHeight="1" x14ac:dyDescent="0.25">
      <c r="A64" s="21" t="s">
        <v>17</v>
      </c>
      <c r="B64" s="17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0"/>
      <c r="N64" s="10">
        <f t="shared" si="9"/>
        <v>0</v>
      </c>
      <c r="O64" s="10">
        <f t="shared" si="10"/>
        <v>8</v>
      </c>
      <c r="P64" s="10"/>
    </row>
    <row r="65" spans="1:16" s="2" customFormat="1" ht="14.1" customHeight="1" x14ac:dyDescent="0.25">
      <c r="A65" s="8" t="s">
        <v>17</v>
      </c>
      <c r="B65" s="17" t="s">
        <v>126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0"/>
      <c r="N65" s="10">
        <f t="shared" si="9"/>
        <v>0</v>
      </c>
      <c r="O65" s="10">
        <f t="shared" ref="O65:O66" si="11">8-N65</f>
        <v>8</v>
      </c>
      <c r="P65" s="10"/>
    </row>
    <row r="66" spans="1:16" s="2" customFormat="1" ht="14.1" customHeight="1" x14ac:dyDescent="0.25">
      <c r="A66" s="8" t="s">
        <v>17</v>
      </c>
      <c r="B66" s="17" t="s">
        <v>127</v>
      </c>
      <c r="C66" s="16"/>
      <c r="D66" s="16">
        <v>1.75</v>
      </c>
      <c r="E66" s="16">
        <v>1.75</v>
      </c>
      <c r="F66" s="16"/>
      <c r="G66" s="16"/>
      <c r="H66" s="16"/>
      <c r="I66" s="16"/>
      <c r="J66" s="16"/>
      <c r="K66" s="16"/>
      <c r="L66" s="16"/>
      <c r="M66" s="10"/>
      <c r="N66" s="10">
        <f t="shared" si="9"/>
        <v>3.5</v>
      </c>
      <c r="O66" s="10">
        <f t="shared" si="11"/>
        <v>4.5</v>
      </c>
      <c r="P66" s="10"/>
    </row>
    <row r="67" spans="1:16" s="2" customFormat="1" ht="14.1" customHeight="1" x14ac:dyDescent="0.25">
      <c r="A67" s="8" t="s">
        <v>17</v>
      </c>
      <c r="B67" s="17" t="s">
        <v>179</v>
      </c>
      <c r="C67" s="16"/>
      <c r="D67" s="16">
        <v>1</v>
      </c>
      <c r="E67" s="16">
        <v>1</v>
      </c>
      <c r="F67" s="16"/>
      <c r="G67" s="16"/>
      <c r="H67" s="16"/>
      <c r="I67" s="16"/>
      <c r="J67" s="16"/>
      <c r="K67" s="16"/>
      <c r="L67" s="16"/>
      <c r="M67" s="10"/>
      <c r="N67" s="10">
        <f t="shared" ref="N67:N78" si="12">SUM(C67:M67)</f>
        <v>2</v>
      </c>
      <c r="O67" s="10">
        <f t="shared" ref="O67:O78" si="13">8-N67</f>
        <v>6</v>
      </c>
      <c r="P67" s="10"/>
    </row>
    <row r="68" spans="1:16" s="2" customFormat="1" ht="14.1" customHeight="1" x14ac:dyDescent="0.25">
      <c r="A68" s="8" t="s">
        <v>17</v>
      </c>
      <c r="B68" s="17" t="s">
        <v>128</v>
      </c>
      <c r="C68" s="16"/>
      <c r="D68" s="16">
        <v>1.75</v>
      </c>
      <c r="E68" s="16">
        <v>1.25</v>
      </c>
      <c r="F68" s="16"/>
      <c r="G68" s="16"/>
      <c r="H68" s="16"/>
      <c r="I68" s="16"/>
      <c r="J68" s="16"/>
      <c r="K68" s="16"/>
      <c r="L68" s="16"/>
      <c r="M68" s="10"/>
      <c r="N68" s="10">
        <f t="shared" si="12"/>
        <v>3</v>
      </c>
      <c r="O68" s="10">
        <f t="shared" si="13"/>
        <v>5</v>
      </c>
      <c r="P68" s="10"/>
    </row>
    <row r="69" spans="1:16" s="2" customFormat="1" ht="14.1" customHeight="1" x14ac:dyDescent="0.25">
      <c r="A69" s="8" t="s">
        <v>17</v>
      </c>
      <c r="B69" s="17" t="s">
        <v>129</v>
      </c>
      <c r="C69" s="16"/>
      <c r="D69" s="16">
        <v>1.75</v>
      </c>
      <c r="E69" s="16">
        <v>1.25</v>
      </c>
      <c r="F69" s="16"/>
      <c r="G69" s="16"/>
      <c r="H69" s="16"/>
      <c r="I69" s="16"/>
      <c r="J69" s="16"/>
      <c r="K69" s="16"/>
      <c r="L69" s="16"/>
      <c r="M69" s="10"/>
      <c r="N69" s="10">
        <f t="shared" si="12"/>
        <v>3</v>
      </c>
      <c r="O69" s="10">
        <f t="shared" si="13"/>
        <v>5</v>
      </c>
      <c r="P69" s="10"/>
    </row>
    <row r="70" spans="1:16" s="2" customFormat="1" ht="14.1" customHeight="1" x14ac:dyDescent="0.25">
      <c r="A70" s="8" t="s">
        <v>17</v>
      </c>
      <c r="B70" s="17" t="s">
        <v>130</v>
      </c>
      <c r="C70" s="16"/>
      <c r="D70" s="16">
        <v>1.75</v>
      </c>
      <c r="E70" s="16">
        <v>0.75</v>
      </c>
      <c r="F70" s="16"/>
      <c r="G70" s="16"/>
      <c r="H70" s="16"/>
      <c r="I70" s="16"/>
      <c r="J70" s="16"/>
      <c r="K70" s="16"/>
      <c r="L70" s="16"/>
      <c r="M70" s="10"/>
      <c r="N70" s="10">
        <f t="shared" si="12"/>
        <v>2.5</v>
      </c>
      <c r="O70" s="10">
        <f t="shared" si="13"/>
        <v>5.5</v>
      </c>
      <c r="P70" s="10"/>
    </row>
    <row r="71" spans="1:16" s="2" customFormat="1" ht="14.1" customHeight="1" x14ac:dyDescent="0.25">
      <c r="A71" s="8" t="s">
        <v>17</v>
      </c>
      <c r="B71" s="17" t="s">
        <v>131</v>
      </c>
      <c r="C71" s="16"/>
      <c r="D71" s="16">
        <v>0.75</v>
      </c>
      <c r="E71" s="16">
        <v>1</v>
      </c>
      <c r="F71" s="16"/>
      <c r="G71" s="16"/>
      <c r="H71" s="16"/>
      <c r="I71" s="16"/>
      <c r="J71" s="16"/>
      <c r="K71" s="16"/>
      <c r="L71" s="16"/>
      <c r="M71" s="10"/>
      <c r="N71" s="10">
        <f t="shared" si="12"/>
        <v>1.75</v>
      </c>
      <c r="O71" s="10">
        <f t="shared" si="13"/>
        <v>6.25</v>
      </c>
      <c r="P71" s="10"/>
    </row>
    <row r="72" spans="1:16" s="2" customFormat="1" ht="14.1" customHeight="1" x14ac:dyDescent="0.25">
      <c r="A72" s="8" t="s">
        <v>17</v>
      </c>
      <c r="B72" s="17" t="s">
        <v>132</v>
      </c>
      <c r="C72" s="16"/>
      <c r="D72" s="16">
        <v>1.75</v>
      </c>
      <c r="E72" s="16">
        <v>2.25</v>
      </c>
      <c r="F72" s="16"/>
      <c r="G72" s="16"/>
      <c r="H72" s="16"/>
      <c r="I72" s="16"/>
      <c r="J72" s="16"/>
      <c r="K72" s="16"/>
      <c r="L72" s="16"/>
      <c r="M72" s="10"/>
      <c r="N72" s="10">
        <f t="shared" si="12"/>
        <v>4</v>
      </c>
      <c r="O72" s="10">
        <f t="shared" si="13"/>
        <v>4</v>
      </c>
      <c r="P72" s="10"/>
    </row>
    <row r="73" spans="1:16" s="2" customFormat="1" ht="14.1" customHeight="1" x14ac:dyDescent="0.25">
      <c r="A73" s="8" t="s">
        <v>17</v>
      </c>
      <c r="B73" s="17" t="s">
        <v>133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0"/>
      <c r="N73" s="10">
        <f t="shared" si="12"/>
        <v>0</v>
      </c>
      <c r="O73" s="10">
        <f t="shared" si="13"/>
        <v>8</v>
      </c>
      <c r="P73" s="10"/>
    </row>
    <row r="74" spans="1:16" s="2" customFormat="1" ht="13.5" customHeight="1" x14ac:dyDescent="0.25">
      <c r="A74" s="8" t="s">
        <v>17</v>
      </c>
      <c r="B74" s="17" t="s">
        <v>134</v>
      </c>
      <c r="C74" s="16"/>
      <c r="D74" s="16">
        <v>2.5</v>
      </c>
      <c r="E74" s="16">
        <v>0.75</v>
      </c>
      <c r="F74" s="16"/>
      <c r="G74" s="16"/>
      <c r="H74" s="16"/>
      <c r="I74" s="16"/>
      <c r="J74" s="16"/>
      <c r="K74" s="16"/>
      <c r="L74" s="16"/>
      <c r="M74" s="10"/>
      <c r="N74" s="10">
        <f t="shared" si="12"/>
        <v>3.25</v>
      </c>
      <c r="O74" s="10">
        <f t="shared" si="13"/>
        <v>4.75</v>
      </c>
      <c r="P74" s="10"/>
    </row>
    <row r="75" spans="1:16" s="2" customFormat="1" ht="14.1" customHeight="1" x14ac:dyDescent="0.25">
      <c r="A75" s="8" t="s">
        <v>17</v>
      </c>
      <c r="B75" s="17" t="s">
        <v>135</v>
      </c>
      <c r="C75" s="16"/>
      <c r="D75" s="16">
        <v>1.5</v>
      </c>
      <c r="E75" s="16">
        <v>3</v>
      </c>
      <c r="F75" s="16"/>
      <c r="G75" s="16"/>
      <c r="H75" s="16"/>
      <c r="I75" s="16"/>
      <c r="J75" s="16"/>
      <c r="K75" s="16"/>
      <c r="L75" s="16"/>
      <c r="M75" s="10"/>
      <c r="N75" s="10">
        <f t="shared" si="12"/>
        <v>4.5</v>
      </c>
      <c r="O75" s="10">
        <f t="shared" si="13"/>
        <v>3.5</v>
      </c>
      <c r="P75" s="10"/>
    </row>
    <row r="76" spans="1:16" s="2" customFormat="1" ht="14.1" customHeight="1" x14ac:dyDescent="0.25">
      <c r="A76" s="8" t="s">
        <v>17</v>
      </c>
      <c r="B76" s="17" t="s">
        <v>136</v>
      </c>
      <c r="C76" s="16"/>
      <c r="D76" s="16">
        <v>2</v>
      </c>
      <c r="E76" s="16">
        <v>2.5</v>
      </c>
      <c r="F76" s="16"/>
      <c r="G76" s="16"/>
      <c r="H76" s="16"/>
      <c r="I76" s="16"/>
      <c r="J76" s="16"/>
      <c r="K76" s="16"/>
      <c r="L76" s="16"/>
      <c r="M76" s="10"/>
      <c r="N76" s="10">
        <f t="shared" si="12"/>
        <v>4.5</v>
      </c>
      <c r="O76" s="10">
        <f t="shared" si="13"/>
        <v>3.5</v>
      </c>
      <c r="P76" s="10"/>
    </row>
    <row r="77" spans="1:16" s="2" customFormat="1" ht="14.1" customHeight="1" x14ac:dyDescent="0.25">
      <c r="A77" s="8" t="s">
        <v>17</v>
      </c>
      <c r="B77" s="17" t="s">
        <v>137</v>
      </c>
      <c r="C77" s="16"/>
      <c r="D77" s="16"/>
      <c r="E77" s="16">
        <v>1</v>
      </c>
      <c r="F77" s="16"/>
      <c r="G77" s="16"/>
      <c r="H77" s="16"/>
      <c r="I77" s="16"/>
      <c r="J77" s="16"/>
      <c r="K77" s="16"/>
      <c r="L77" s="16"/>
      <c r="M77" s="10"/>
      <c r="N77" s="10">
        <f t="shared" si="12"/>
        <v>1</v>
      </c>
      <c r="O77" s="10">
        <f t="shared" si="13"/>
        <v>7</v>
      </c>
      <c r="P77" s="10"/>
    </row>
    <row r="78" spans="1:16" s="2" customFormat="1" ht="14.1" customHeight="1" x14ac:dyDescent="0.25">
      <c r="A78" s="8" t="s">
        <v>17</v>
      </c>
      <c r="B78" s="17" t="s">
        <v>138</v>
      </c>
      <c r="C78" s="16"/>
      <c r="D78" s="16">
        <v>1</v>
      </c>
      <c r="E78" s="16">
        <v>1.25</v>
      </c>
      <c r="F78" s="16"/>
      <c r="G78" s="16"/>
      <c r="H78" s="16"/>
      <c r="I78" s="16"/>
      <c r="J78" s="16"/>
      <c r="K78" s="16"/>
      <c r="L78" s="16"/>
      <c r="M78" s="10"/>
      <c r="N78" s="10">
        <f t="shared" si="12"/>
        <v>2.25</v>
      </c>
      <c r="O78" s="10">
        <f t="shared" si="13"/>
        <v>5.75</v>
      </c>
      <c r="P78" s="10"/>
    </row>
    <row r="79" spans="1:16" s="2" customFormat="1" ht="14.1" customHeight="1" x14ac:dyDescent="0.25">
      <c r="A79" s="8"/>
      <c r="B79" s="17"/>
      <c r="C79" s="16"/>
      <c r="D79" s="16"/>
      <c r="F79" s="16"/>
      <c r="G79" s="16"/>
      <c r="H79" s="16"/>
      <c r="I79" s="16"/>
      <c r="J79" s="16"/>
      <c r="K79" s="16"/>
      <c r="L79" s="16"/>
      <c r="M79" s="10"/>
      <c r="N79" s="10"/>
      <c r="O79" s="10"/>
      <c r="P79" s="10"/>
    </row>
    <row r="80" spans="1:16" s="2" customFormat="1" ht="14.1" customHeight="1" x14ac:dyDescent="0.25">
      <c r="A80" s="8" t="s">
        <v>18</v>
      </c>
      <c r="B80" s="17" t="s">
        <v>67</v>
      </c>
      <c r="C80" s="16">
        <v>0.75</v>
      </c>
      <c r="D80" s="16">
        <v>1.75</v>
      </c>
      <c r="E80" s="16"/>
      <c r="F80" s="16"/>
      <c r="G80" s="16"/>
      <c r="H80" s="16"/>
      <c r="I80" s="16"/>
      <c r="J80" s="16"/>
      <c r="K80" s="16"/>
      <c r="L80" s="16"/>
      <c r="M80" s="10"/>
      <c r="N80" s="10">
        <f t="shared" ref="N80:N86" si="14">SUM(C80:M80)</f>
        <v>2.5</v>
      </c>
      <c r="O80" s="10">
        <f>8-N80</f>
        <v>5.5</v>
      </c>
      <c r="P80" s="10"/>
    </row>
    <row r="81" spans="1:16" s="2" customFormat="1" ht="14.1" customHeight="1" x14ac:dyDescent="0.25">
      <c r="A81" s="8" t="s">
        <v>18</v>
      </c>
      <c r="B81" s="17" t="s">
        <v>68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0"/>
      <c r="N81" s="10">
        <f t="shared" si="14"/>
        <v>0</v>
      </c>
      <c r="O81" s="10">
        <f>8-N81</f>
        <v>8</v>
      </c>
      <c r="P81" s="10"/>
    </row>
    <row r="82" spans="1:16" s="2" customFormat="1" ht="14.1" customHeight="1" x14ac:dyDescent="0.25">
      <c r="A82" s="8" t="s">
        <v>18</v>
      </c>
      <c r="B82" s="17" t="s">
        <v>19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0"/>
      <c r="N82" s="10">
        <f t="shared" si="14"/>
        <v>0</v>
      </c>
      <c r="O82" s="10">
        <f>8-N82</f>
        <v>8</v>
      </c>
      <c r="P82" s="10"/>
    </row>
    <row r="83" spans="1:16" s="2" customFormat="1" ht="14.1" customHeight="1" x14ac:dyDescent="0.25">
      <c r="A83" s="8" t="s">
        <v>18</v>
      </c>
      <c r="B83" s="17" t="s">
        <v>71</v>
      </c>
      <c r="C83" s="16"/>
      <c r="D83" s="16">
        <v>2.5</v>
      </c>
      <c r="E83" s="16"/>
      <c r="F83" s="16"/>
      <c r="G83" s="16"/>
      <c r="H83" s="16"/>
      <c r="I83" s="16"/>
      <c r="J83" s="16"/>
      <c r="K83" s="16"/>
      <c r="L83" s="16"/>
      <c r="M83" s="10"/>
      <c r="N83" s="10">
        <f t="shared" si="14"/>
        <v>2.5</v>
      </c>
      <c r="O83" s="10">
        <f>8-N83</f>
        <v>5.5</v>
      </c>
      <c r="P83" s="10"/>
    </row>
    <row r="84" spans="1:16" s="2" customFormat="1" ht="14.1" customHeight="1" x14ac:dyDescent="0.25">
      <c r="A84" s="8" t="s">
        <v>18</v>
      </c>
      <c r="B84" s="17" t="s">
        <v>72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0"/>
      <c r="N84" s="10">
        <f t="shared" si="14"/>
        <v>0</v>
      </c>
      <c r="O84" s="10">
        <f>4-N84</f>
        <v>4</v>
      </c>
      <c r="P84" s="10"/>
    </row>
    <row r="85" spans="1:16" s="2" customFormat="1" ht="14.1" customHeight="1" x14ac:dyDescent="0.25">
      <c r="A85" s="8" t="s">
        <v>18</v>
      </c>
      <c r="B85" s="17" t="s">
        <v>73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0"/>
      <c r="N85" s="10">
        <f t="shared" si="14"/>
        <v>0</v>
      </c>
      <c r="O85" s="10">
        <f>4-N85</f>
        <v>4</v>
      </c>
      <c r="P85" s="10"/>
    </row>
    <row r="86" spans="1:16" s="2" customFormat="1" ht="14.1" customHeight="1" x14ac:dyDescent="0.25">
      <c r="A86" s="8" t="s">
        <v>18</v>
      </c>
      <c r="B86" s="17" t="s">
        <v>74</v>
      </c>
      <c r="C86" s="16"/>
      <c r="D86" s="16">
        <v>4</v>
      </c>
      <c r="E86" s="16">
        <v>1.5</v>
      </c>
      <c r="F86" s="16"/>
      <c r="G86" s="16"/>
      <c r="H86" s="16"/>
      <c r="I86" s="16"/>
      <c r="J86" s="16"/>
      <c r="K86" s="16"/>
      <c r="L86" s="16"/>
      <c r="M86" s="10"/>
      <c r="N86" s="10">
        <f t="shared" si="14"/>
        <v>5.5</v>
      </c>
      <c r="O86" s="10">
        <f>8-N86</f>
        <v>2.5</v>
      </c>
      <c r="P86" s="10"/>
    </row>
    <row r="87" spans="1:16" s="2" customFormat="1" ht="15" x14ac:dyDescent="0.25">
      <c r="A87" s="8"/>
      <c r="B87" s="9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</row>
    <row r="88" spans="1:16" s="2" customFormat="1" ht="15" x14ac:dyDescent="0.25">
      <c r="A88" s="20" t="s">
        <v>13</v>
      </c>
      <c r="B88" s="20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</row>
    <row r="89" spans="1:16" s="2" customFormat="1" ht="15" x14ac:dyDescent="0.25">
      <c r="A89" s="20" t="s">
        <v>14</v>
      </c>
      <c r="B89" s="20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s="2" customFormat="1" ht="15" x14ac:dyDescent="0.25">
      <c r="A90" s="9"/>
      <c r="B90" s="9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</row>
    <row r="91" spans="1:16" s="2" customFormat="1" ht="15" x14ac:dyDescent="0.25">
      <c r="A91" s="8" t="s">
        <v>20</v>
      </c>
      <c r="B91" s="26" t="s">
        <v>90</v>
      </c>
      <c r="C91" s="10"/>
      <c r="D91" s="10">
        <v>2.5</v>
      </c>
      <c r="E91" s="10">
        <v>1.5</v>
      </c>
      <c r="F91" s="10"/>
      <c r="G91" s="10"/>
      <c r="H91" s="10"/>
      <c r="I91" s="10"/>
      <c r="J91" s="10"/>
      <c r="K91" s="10"/>
      <c r="L91" s="10"/>
      <c r="M91" s="10"/>
      <c r="N91" s="10">
        <f>SUM(C91:M91)</f>
        <v>4</v>
      </c>
      <c r="O91" s="10">
        <f>8-N91</f>
        <v>4</v>
      </c>
      <c r="P91" s="10"/>
    </row>
    <row r="92" spans="1:16" s="2" customFormat="1" ht="15" x14ac:dyDescent="0.25">
      <c r="A92" s="8" t="s">
        <v>20</v>
      </c>
      <c r="B92" s="11" t="s">
        <v>91</v>
      </c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>
        <f>SUM(C92:M92)</f>
        <v>0</v>
      </c>
      <c r="O92" s="10">
        <f>4-N92</f>
        <v>4</v>
      </c>
      <c r="P92" s="10"/>
    </row>
    <row r="93" spans="1:16" s="2" customFormat="1" ht="15" x14ac:dyDescent="0.25">
      <c r="A93" s="8" t="s">
        <v>20</v>
      </c>
      <c r="B93" s="11" t="s">
        <v>92</v>
      </c>
      <c r="C93" s="10">
        <v>2</v>
      </c>
      <c r="D93" s="10">
        <v>0.75</v>
      </c>
      <c r="E93" s="10"/>
      <c r="F93" s="10"/>
      <c r="G93" s="10"/>
      <c r="H93" s="10"/>
      <c r="I93" s="10"/>
      <c r="J93" s="10"/>
      <c r="K93" s="10"/>
      <c r="L93" s="10"/>
      <c r="M93" s="10"/>
      <c r="N93" s="10">
        <f>SUM(C93:M93)</f>
        <v>2.75</v>
      </c>
      <c r="O93" s="10">
        <f>8-N93</f>
        <v>5.25</v>
      </c>
      <c r="P93" s="10"/>
    </row>
    <row r="94" spans="1:16" s="2" customFormat="1" ht="15" x14ac:dyDescent="0.25">
      <c r="A94" s="8" t="s">
        <v>20</v>
      </c>
      <c r="B94" s="11" t="s">
        <v>93</v>
      </c>
      <c r="C94" s="10"/>
      <c r="D94" s="10">
        <v>1.75</v>
      </c>
      <c r="E94" s="10"/>
      <c r="F94" s="10"/>
      <c r="G94" s="10"/>
      <c r="H94" s="10"/>
      <c r="I94" s="10"/>
      <c r="J94" s="10"/>
      <c r="K94" s="10"/>
      <c r="L94" s="10"/>
      <c r="M94" s="10"/>
      <c r="N94" s="10">
        <f>SUM(C94:M94)</f>
        <v>1.75</v>
      </c>
      <c r="O94" s="10">
        <f>4-N94</f>
        <v>2.25</v>
      </c>
      <c r="P94" s="10"/>
    </row>
    <row r="95" spans="1:16" s="2" customFormat="1" ht="15" x14ac:dyDescent="0.25">
      <c r="A95" s="8" t="s">
        <v>20</v>
      </c>
      <c r="B95" s="11" t="s">
        <v>95</v>
      </c>
      <c r="C95" s="10">
        <v>2</v>
      </c>
      <c r="D95" s="10">
        <v>1.5</v>
      </c>
      <c r="E95" s="10">
        <v>1.5</v>
      </c>
      <c r="F95" s="10"/>
      <c r="G95" s="10"/>
      <c r="H95" s="10"/>
      <c r="I95" s="10"/>
      <c r="J95" s="10"/>
      <c r="K95" s="10"/>
      <c r="L95" s="10"/>
      <c r="M95" s="10"/>
      <c r="N95" s="10">
        <f>SUM(C95:M95)</f>
        <v>5</v>
      </c>
      <c r="O95" s="10">
        <f>8-N95</f>
        <v>3</v>
      </c>
      <c r="P95" s="10"/>
    </row>
    <row r="96" spans="1:16" s="2" customFormat="1" ht="15" x14ac:dyDescent="0.25">
      <c r="A96" s="8"/>
      <c r="B96" s="9"/>
      <c r="C96" s="10"/>
      <c r="D96" s="10"/>
      <c r="E96" s="10"/>
      <c r="F96" s="10"/>
      <c r="G96" s="10"/>
      <c r="M96" s="10"/>
      <c r="N96" s="10"/>
      <c r="O96" s="10"/>
      <c r="P96" s="10"/>
    </row>
    <row r="97" spans="1:16" s="2" customFormat="1" ht="15" x14ac:dyDescent="0.25">
      <c r="A97" s="8" t="s">
        <v>21</v>
      </c>
      <c r="B97" s="9" t="s">
        <v>75</v>
      </c>
      <c r="C97" s="10">
        <v>4</v>
      </c>
      <c r="D97" s="10"/>
      <c r="E97" s="10">
        <v>2.75</v>
      </c>
      <c r="F97" s="10"/>
      <c r="G97" s="10"/>
      <c r="H97" s="10"/>
      <c r="I97" s="10"/>
      <c r="J97" s="10"/>
      <c r="K97" s="10"/>
      <c r="L97" s="10"/>
      <c r="M97" s="10"/>
      <c r="N97" s="10">
        <f t="shared" ref="N97" si="15">SUM(C97:M97)</f>
        <v>6.75</v>
      </c>
      <c r="O97" s="10">
        <f t="shared" ref="O97:O103" si="16">8-N97</f>
        <v>1.25</v>
      </c>
      <c r="P97" s="10"/>
    </row>
    <row r="98" spans="1:16" s="2" customFormat="1" ht="15" x14ac:dyDescent="0.25">
      <c r="A98" s="8" t="s">
        <v>22</v>
      </c>
      <c r="B98" s="9" t="s">
        <v>77</v>
      </c>
      <c r="C98" s="10">
        <v>0.5</v>
      </c>
      <c r="D98" s="10">
        <v>3</v>
      </c>
      <c r="E98" s="10"/>
      <c r="F98" s="10"/>
      <c r="G98" s="10"/>
      <c r="H98" s="10"/>
      <c r="I98" s="10"/>
      <c r="J98" s="10"/>
      <c r="K98" s="10"/>
      <c r="L98" s="10"/>
      <c r="M98" s="10"/>
      <c r="N98" s="10">
        <f t="shared" ref="N98:N109" si="17">SUM(C98:M98)</f>
        <v>3.5</v>
      </c>
      <c r="O98" s="10">
        <f t="shared" si="16"/>
        <v>4.5</v>
      </c>
      <c r="P98" s="10"/>
    </row>
    <row r="99" spans="1:16" s="2" customFormat="1" ht="15" x14ac:dyDescent="0.25">
      <c r="A99" s="8" t="s">
        <v>21</v>
      </c>
      <c r="B99" s="9" t="s">
        <v>78</v>
      </c>
      <c r="C99" s="10">
        <v>1</v>
      </c>
      <c r="D99" s="10">
        <v>0.5</v>
      </c>
      <c r="E99" s="10">
        <v>4</v>
      </c>
      <c r="F99" s="10"/>
      <c r="G99" s="10"/>
      <c r="H99" s="10"/>
      <c r="I99" s="10"/>
      <c r="J99" s="10"/>
      <c r="K99" s="10"/>
      <c r="L99" s="10"/>
      <c r="M99" s="10"/>
      <c r="N99" s="10">
        <f t="shared" si="17"/>
        <v>5.5</v>
      </c>
      <c r="O99" s="10">
        <f t="shared" si="16"/>
        <v>2.5</v>
      </c>
      <c r="P99" s="10">
        <v>1</v>
      </c>
    </row>
    <row r="100" spans="1:16" s="2" customFormat="1" ht="15" x14ac:dyDescent="0.25">
      <c r="A100" s="8" t="s">
        <v>22</v>
      </c>
      <c r="B100" s="9" t="s">
        <v>79</v>
      </c>
      <c r="C100" s="10">
        <v>3</v>
      </c>
      <c r="D100" s="10">
        <v>2.5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>
        <f t="shared" si="17"/>
        <v>5.5</v>
      </c>
      <c r="O100" s="10">
        <f t="shared" si="16"/>
        <v>2.5</v>
      </c>
      <c r="P100" s="10"/>
    </row>
    <row r="101" spans="1:16" s="2" customFormat="1" ht="15" x14ac:dyDescent="0.25">
      <c r="A101" s="8" t="s">
        <v>21</v>
      </c>
      <c r="B101" s="9" t="s">
        <v>80</v>
      </c>
      <c r="C101" s="10">
        <v>1.5</v>
      </c>
      <c r="D101" s="10">
        <v>4</v>
      </c>
      <c r="E101" s="10">
        <v>0.25</v>
      </c>
      <c r="F101" s="10"/>
      <c r="G101" s="10"/>
      <c r="H101" s="10"/>
      <c r="I101" s="10"/>
      <c r="J101" s="10"/>
      <c r="K101" s="10"/>
      <c r="L101" s="10"/>
      <c r="M101" s="10"/>
      <c r="N101" s="10">
        <f t="shared" si="17"/>
        <v>5.75</v>
      </c>
      <c r="O101" s="10">
        <f t="shared" si="16"/>
        <v>2.25</v>
      </c>
      <c r="P101" s="10"/>
    </row>
    <row r="102" spans="1:16" s="2" customFormat="1" ht="15" x14ac:dyDescent="0.25">
      <c r="A102" s="8" t="s">
        <v>22</v>
      </c>
      <c r="B102" s="9" t="s">
        <v>82</v>
      </c>
      <c r="C102" s="10">
        <v>2</v>
      </c>
      <c r="D102" s="10">
        <v>2.5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>
        <f t="shared" si="17"/>
        <v>4.5</v>
      </c>
      <c r="O102" s="10">
        <f t="shared" si="16"/>
        <v>3.5</v>
      </c>
      <c r="P102" s="10"/>
    </row>
    <row r="103" spans="1:16" s="2" customFormat="1" ht="15" x14ac:dyDescent="0.25">
      <c r="A103" s="8" t="s">
        <v>21</v>
      </c>
      <c r="B103" s="9" t="s">
        <v>83</v>
      </c>
      <c r="C103" s="10">
        <v>1</v>
      </c>
      <c r="D103" s="10">
        <v>2.75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>
        <f t="shared" si="17"/>
        <v>3.75</v>
      </c>
      <c r="O103" s="10">
        <f t="shared" si="16"/>
        <v>4.25</v>
      </c>
      <c r="P103" s="10"/>
    </row>
    <row r="104" spans="1:16" s="2" customFormat="1" ht="15" x14ac:dyDescent="0.25">
      <c r="A104" s="8" t="s">
        <v>22</v>
      </c>
      <c r="B104" s="9" t="s">
        <v>84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>
        <f t="shared" si="17"/>
        <v>0</v>
      </c>
      <c r="O104" s="10">
        <f>4-N104</f>
        <v>4</v>
      </c>
      <c r="P104" s="10"/>
    </row>
    <row r="105" spans="1:16" s="2" customFormat="1" ht="15" x14ac:dyDescent="0.25">
      <c r="A105" s="8" t="s">
        <v>21</v>
      </c>
      <c r="B105" s="9" t="s">
        <v>85</v>
      </c>
      <c r="C105" s="10">
        <v>1.75</v>
      </c>
      <c r="D105" s="10">
        <v>2.25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>
        <f t="shared" si="17"/>
        <v>4</v>
      </c>
      <c r="O105" s="10">
        <f>8-N105</f>
        <v>4</v>
      </c>
      <c r="P105" s="10"/>
    </row>
    <row r="106" spans="1:16" s="2" customFormat="1" ht="15" x14ac:dyDescent="0.25">
      <c r="A106" s="8" t="s">
        <v>22</v>
      </c>
      <c r="B106" s="9" t="s">
        <v>86</v>
      </c>
      <c r="C106" s="10">
        <v>1.25</v>
      </c>
      <c r="D106" s="27">
        <v>4</v>
      </c>
      <c r="E106" s="10">
        <v>2.25</v>
      </c>
      <c r="F106" s="10"/>
      <c r="G106" s="10"/>
      <c r="H106" s="10"/>
      <c r="I106" s="10"/>
      <c r="J106" s="10"/>
      <c r="K106" s="10"/>
      <c r="L106" s="10"/>
      <c r="M106" s="10"/>
      <c r="N106" s="10">
        <f t="shared" si="17"/>
        <v>7.5</v>
      </c>
      <c r="O106" s="10">
        <f>8-N106</f>
        <v>0.5</v>
      </c>
      <c r="P106" s="10">
        <v>0.25</v>
      </c>
    </row>
    <row r="107" spans="1:16" s="2" customFormat="1" ht="15" x14ac:dyDescent="0.25">
      <c r="A107" s="8" t="s">
        <v>22</v>
      </c>
      <c r="B107" s="9" t="s">
        <v>87</v>
      </c>
      <c r="C107" s="41">
        <v>2.25</v>
      </c>
      <c r="D107" s="27">
        <v>2.25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>
        <f t="shared" si="17"/>
        <v>4.5</v>
      </c>
      <c r="O107" s="10">
        <f>8-N107</f>
        <v>3.5</v>
      </c>
      <c r="P107" s="10"/>
    </row>
    <row r="108" spans="1:16" s="2" customFormat="1" ht="15" x14ac:dyDescent="0.25">
      <c r="A108" s="8" t="s">
        <v>21</v>
      </c>
      <c r="B108" s="9" t="s">
        <v>88</v>
      </c>
      <c r="C108" s="10">
        <v>1</v>
      </c>
      <c r="D108" s="27">
        <v>1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>
        <f t="shared" si="17"/>
        <v>2</v>
      </c>
      <c r="O108" s="10">
        <f>8-N108</f>
        <v>6</v>
      </c>
      <c r="P108" s="10"/>
    </row>
    <row r="109" spans="1:16" s="2" customFormat="1" ht="15" x14ac:dyDescent="0.25">
      <c r="A109" s="8" t="s">
        <v>22</v>
      </c>
      <c r="B109" s="9" t="s">
        <v>89</v>
      </c>
      <c r="C109" s="10"/>
      <c r="D109" s="27">
        <v>1.75</v>
      </c>
      <c r="E109" s="10">
        <v>3</v>
      </c>
      <c r="F109" s="10"/>
      <c r="G109" s="10"/>
      <c r="H109" s="10"/>
      <c r="I109" s="10"/>
      <c r="J109" s="10"/>
      <c r="K109" s="10"/>
      <c r="L109" s="10"/>
      <c r="M109" s="10"/>
      <c r="N109" s="10">
        <f t="shared" si="17"/>
        <v>4.75</v>
      </c>
      <c r="O109" s="10">
        <f>8-N109</f>
        <v>3.25</v>
      </c>
      <c r="P109" s="10"/>
    </row>
    <row r="110" spans="1:16" s="2" customFormat="1" ht="15" x14ac:dyDescent="0.25">
      <c r="A110" s="8"/>
      <c r="B110" s="9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2" customFormat="1" x14ac:dyDescent="0.25">
      <c r="A111" s="28" t="s">
        <v>23</v>
      </c>
      <c r="B111" s="9" t="s">
        <v>170</v>
      </c>
      <c r="C111" s="10"/>
      <c r="D111" s="10">
        <v>1.5</v>
      </c>
      <c r="E111" s="10">
        <v>1.25</v>
      </c>
      <c r="F111" s="10"/>
      <c r="G111" s="10"/>
      <c r="H111" s="10"/>
      <c r="I111" s="10"/>
      <c r="J111" s="10"/>
      <c r="K111" s="10"/>
      <c r="L111" s="10"/>
      <c r="M111" s="10"/>
      <c r="N111" s="10">
        <f t="shared" ref="N111:N113" si="18">SUM(C111:M111)</f>
        <v>2.75</v>
      </c>
      <c r="O111" s="10">
        <f t="shared" ref="O111:O116" si="19">8-N111</f>
        <v>5.25</v>
      </c>
      <c r="P111" s="10"/>
    </row>
    <row r="112" spans="1:16" s="2" customFormat="1" x14ac:dyDescent="0.25">
      <c r="A112" s="28" t="s">
        <v>23</v>
      </c>
      <c r="B112" s="9" t="s">
        <v>171</v>
      </c>
      <c r="C112" s="10"/>
      <c r="D112" s="10">
        <v>4</v>
      </c>
      <c r="E112" s="10">
        <v>4</v>
      </c>
      <c r="F112" s="10"/>
      <c r="G112" s="10"/>
      <c r="H112" s="10"/>
      <c r="I112" s="10"/>
      <c r="J112" s="10"/>
      <c r="K112" s="10"/>
      <c r="L112" s="10"/>
      <c r="M112" s="10"/>
      <c r="N112" s="10">
        <f t="shared" si="18"/>
        <v>8</v>
      </c>
      <c r="O112" s="10">
        <f t="shared" si="19"/>
        <v>0</v>
      </c>
      <c r="P112" s="10">
        <v>3</v>
      </c>
    </row>
    <row r="113" spans="1:16" s="2" customFormat="1" x14ac:dyDescent="0.25">
      <c r="A113" s="28" t="s">
        <v>23</v>
      </c>
      <c r="B113" s="9" t="s">
        <v>172</v>
      </c>
      <c r="C113" s="10"/>
      <c r="D113" s="10">
        <v>2.5</v>
      </c>
      <c r="E113" s="10">
        <v>1</v>
      </c>
      <c r="F113" s="10"/>
      <c r="G113" s="10"/>
      <c r="H113" s="10"/>
      <c r="I113" s="10"/>
      <c r="J113" s="10"/>
      <c r="K113" s="10"/>
      <c r="L113" s="10"/>
      <c r="M113" s="10"/>
      <c r="N113" s="10">
        <f t="shared" si="18"/>
        <v>3.5</v>
      </c>
      <c r="O113" s="10">
        <f t="shared" si="19"/>
        <v>4.5</v>
      </c>
      <c r="P113" s="10"/>
    </row>
    <row r="114" spans="1:16" x14ac:dyDescent="0.25">
      <c r="A114" s="28" t="s">
        <v>23</v>
      </c>
      <c r="B114" s="29" t="s">
        <v>173</v>
      </c>
      <c r="C114" s="15"/>
      <c r="D114" s="15">
        <v>2.25</v>
      </c>
      <c r="E114" s="15"/>
      <c r="F114" s="15"/>
      <c r="G114" s="15"/>
      <c r="H114" s="15"/>
      <c r="I114" s="15"/>
      <c r="J114" s="15"/>
      <c r="K114" s="15"/>
      <c r="L114" s="15"/>
      <c r="M114" s="15"/>
      <c r="N114" s="10">
        <f>SUM(C114:M114)</f>
        <v>2.25</v>
      </c>
      <c r="O114" s="10">
        <f t="shared" si="19"/>
        <v>5.75</v>
      </c>
      <c r="P114" s="15"/>
    </row>
    <row r="115" spans="1:16" x14ac:dyDescent="0.25">
      <c r="A115" s="28" t="s">
        <v>23</v>
      </c>
      <c r="B115" s="29" t="s">
        <v>174</v>
      </c>
      <c r="C115" s="15"/>
      <c r="D115" s="15">
        <v>2.5</v>
      </c>
      <c r="E115" s="15">
        <v>1</v>
      </c>
      <c r="F115" s="15"/>
      <c r="G115" s="15"/>
      <c r="H115" s="15"/>
      <c r="I115" s="15"/>
      <c r="J115" s="15"/>
      <c r="K115" s="15"/>
      <c r="L115" s="15"/>
      <c r="M115" s="15"/>
      <c r="N115" s="10">
        <f>SUM(C115:M115)</f>
        <v>3.5</v>
      </c>
      <c r="O115" s="10">
        <f t="shared" si="19"/>
        <v>4.5</v>
      </c>
      <c r="P115" s="15"/>
    </row>
    <row r="116" spans="1:16" s="2" customFormat="1" ht="15" x14ac:dyDescent="0.25">
      <c r="A116" s="8" t="s">
        <v>23</v>
      </c>
      <c r="B116" s="9" t="s">
        <v>175</v>
      </c>
      <c r="C116" s="10"/>
      <c r="D116" s="10">
        <v>2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>
        <f>SUM(C116:M116)</f>
        <v>2</v>
      </c>
      <c r="O116" s="10">
        <f t="shared" si="19"/>
        <v>6</v>
      </c>
      <c r="P116" s="10"/>
    </row>
    <row r="117" spans="1:16" s="2" customFormat="1" ht="15" x14ac:dyDescent="0.25">
      <c r="A117" s="8"/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</row>
    <row r="118" spans="1:16" s="2" customFormat="1" ht="15" x14ac:dyDescent="0.25">
      <c r="A118" s="8" t="s">
        <v>24</v>
      </c>
      <c r="B118" s="9" t="s">
        <v>94</v>
      </c>
      <c r="C118" s="10"/>
      <c r="D118" s="10"/>
      <c r="E118" s="10">
        <v>0.75</v>
      </c>
      <c r="F118" s="10"/>
      <c r="G118" s="10"/>
      <c r="H118" s="10"/>
      <c r="I118" s="10"/>
      <c r="J118" s="10"/>
      <c r="K118" s="10"/>
      <c r="L118" s="10"/>
      <c r="M118" s="10"/>
      <c r="N118" s="10">
        <f t="shared" ref="N118" si="20">SUM(C118:M118)</f>
        <v>0.75</v>
      </c>
      <c r="O118" s="10">
        <f>4-N118</f>
        <v>3.25</v>
      </c>
      <c r="P118" s="10"/>
    </row>
    <row r="119" spans="1:16" s="2" customFormat="1" ht="15" x14ac:dyDescent="0.25">
      <c r="A119" s="8" t="s">
        <v>24</v>
      </c>
      <c r="B119" s="9" t="s">
        <v>96</v>
      </c>
      <c r="C119" s="10"/>
      <c r="D119" s="10">
        <v>2.75</v>
      </c>
      <c r="E119" s="10">
        <v>2.5</v>
      </c>
      <c r="F119" s="10"/>
      <c r="G119" s="10"/>
      <c r="H119" s="10"/>
      <c r="I119" s="10"/>
      <c r="J119" s="10"/>
      <c r="K119" s="10"/>
      <c r="L119" s="10"/>
      <c r="M119" s="10"/>
      <c r="N119" s="10">
        <f t="shared" ref="N119:N130" si="21">SUM(C119:M119)</f>
        <v>5.25</v>
      </c>
      <c r="O119" s="10">
        <f t="shared" ref="O119:O130" si="22">8-N119</f>
        <v>2.75</v>
      </c>
      <c r="P119" s="10"/>
    </row>
    <row r="120" spans="1:16" s="2" customFormat="1" ht="15" x14ac:dyDescent="0.25">
      <c r="A120" s="8" t="s">
        <v>24</v>
      </c>
      <c r="B120" s="9" t="s">
        <v>97</v>
      </c>
      <c r="C120" s="10"/>
      <c r="D120" s="10">
        <v>1.5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>
        <f t="shared" si="21"/>
        <v>1.5</v>
      </c>
      <c r="O120" s="10">
        <f t="shared" si="22"/>
        <v>6.5</v>
      </c>
      <c r="P120" s="10"/>
    </row>
    <row r="121" spans="1:16" s="2" customFormat="1" ht="15" x14ac:dyDescent="0.25">
      <c r="A121" s="8" t="s">
        <v>24</v>
      </c>
      <c r="B121" s="9" t="s">
        <v>98</v>
      </c>
      <c r="C121" s="10"/>
      <c r="D121" s="10">
        <v>0.75</v>
      </c>
      <c r="E121" s="10">
        <v>1.5</v>
      </c>
      <c r="F121" s="10"/>
      <c r="G121" s="10"/>
      <c r="H121" s="10"/>
      <c r="I121" s="10"/>
      <c r="J121" s="10"/>
      <c r="K121" s="10"/>
      <c r="L121" s="10"/>
      <c r="M121" s="10"/>
      <c r="N121" s="10">
        <f t="shared" si="21"/>
        <v>2.25</v>
      </c>
      <c r="O121" s="10">
        <f t="shared" si="22"/>
        <v>5.75</v>
      </c>
      <c r="P121" s="10"/>
    </row>
    <row r="122" spans="1:16" s="2" customFormat="1" ht="15" x14ac:dyDescent="0.25">
      <c r="A122" s="8" t="s">
        <v>24</v>
      </c>
      <c r="B122" s="9" t="s">
        <v>99</v>
      </c>
      <c r="C122" s="10">
        <v>2</v>
      </c>
      <c r="D122" s="10"/>
      <c r="E122" s="10">
        <v>2</v>
      </c>
      <c r="F122" s="10"/>
      <c r="G122" s="10"/>
      <c r="H122" s="10"/>
      <c r="I122" s="10"/>
      <c r="J122" s="10"/>
      <c r="K122" s="10"/>
      <c r="L122" s="10"/>
      <c r="M122" s="10"/>
      <c r="N122" s="10">
        <f t="shared" si="21"/>
        <v>4</v>
      </c>
      <c r="O122" s="10">
        <f t="shared" si="22"/>
        <v>4</v>
      </c>
      <c r="P122" s="10"/>
    </row>
    <row r="123" spans="1:16" s="2" customFormat="1" ht="15" x14ac:dyDescent="0.25">
      <c r="A123" s="8" t="s">
        <v>24</v>
      </c>
      <c r="B123" s="9" t="s">
        <v>178</v>
      </c>
      <c r="C123" s="10"/>
      <c r="D123" s="10"/>
      <c r="E123" s="10">
        <v>2.5</v>
      </c>
      <c r="F123" s="10"/>
      <c r="G123" s="10"/>
      <c r="H123" s="10"/>
      <c r="I123" s="10"/>
      <c r="J123" s="10"/>
      <c r="K123" s="10"/>
      <c r="L123" s="10"/>
      <c r="M123" s="10"/>
      <c r="N123" s="10">
        <f t="shared" si="21"/>
        <v>2.5</v>
      </c>
      <c r="O123" s="10">
        <f t="shared" si="22"/>
        <v>5.5</v>
      </c>
      <c r="P123" s="10"/>
    </row>
    <row r="124" spans="1:16" s="2" customFormat="1" ht="15" x14ac:dyDescent="0.25">
      <c r="A124" s="8" t="s">
        <v>24</v>
      </c>
      <c r="B124" s="9" t="s">
        <v>100</v>
      </c>
      <c r="C124" s="10">
        <v>2.5</v>
      </c>
      <c r="D124" s="10"/>
      <c r="E124" s="10">
        <v>3</v>
      </c>
      <c r="F124" s="10"/>
      <c r="G124" s="10"/>
      <c r="H124" s="10"/>
      <c r="I124" s="10"/>
      <c r="J124" s="10"/>
      <c r="K124" s="10"/>
      <c r="L124" s="10"/>
      <c r="M124" s="10"/>
      <c r="N124" s="10">
        <f t="shared" si="21"/>
        <v>5.5</v>
      </c>
      <c r="O124" s="10">
        <f t="shared" si="22"/>
        <v>2.5</v>
      </c>
      <c r="P124" s="10"/>
    </row>
    <row r="125" spans="1:16" s="2" customFormat="1" ht="15" x14ac:dyDescent="0.25">
      <c r="A125" s="8" t="s">
        <v>24</v>
      </c>
      <c r="B125" s="9" t="s">
        <v>101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>
        <f t="shared" si="21"/>
        <v>0</v>
      </c>
      <c r="O125" s="10">
        <f t="shared" si="22"/>
        <v>8</v>
      </c>
      <c r="P125" s="10"/>
    </row>
    <row r="126" spans="1:16" s="2" customFormat="1" ht="15" x14ac:dyDescent="0.25">
      <c r="A126" s="8" t="s">
        <v>24</v>
      </c>
      <c r="B126" s="9" t="s">
        <v>102</v>
      </c>
      <c r="C126" s="10"/>
      <c r="D126" s="10">
        <v>1</v>
      </c>
      <c r="E126" s="10">
        <v>4</v>
      </c>
      <c r="F126" s="10"/>
      <c r="G126" s="10"/>
      <c r="H126" s="10"/>
      <c r="I126" s="10"/>
      <c r="J126" s="10"/>
      <c r="K126" s="10"/>
      <c r="L126" s="10"/>
      <c r="M126" s="10"/>
      <c r="N126" s="10">
        <f t="shared" si="21"/>
        <v>5</v>
      </c>
      <c r="O126" s="10">
        <f t="shared" si="22"/>
        <v>3</v>
      </c>
      <c r="P126" s="10"/>
    </row>
    <row r="127" spans="1:16" s="2" customFormat="1" ht="15" x14ac:dyDescent="0.25">
      <c r="A127" s="8" t="s">
        <v>24</v>
      </c>
      <c r="B127" s="9" t="s">
        <v>103</v>
      </c>
      <c r="C127" s="10"/>
      <c r="D127" s="10">
        <v>1.5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>
        <f t="shared" si="21"/>
        <v>1.5</v>
      </c>
      <c r="O127" s="10">
        <f t="shared" si="22"/>
        <v>6.5</v>
      </c>
      <c r="P127" s="10"/>
    </row>
    <row r="128" spans="1:16" s="2" customFormat="1" ht="15" x14ac:dyDescent="0.25">
      <c r="A128" s="8" t="s">
        <v>24</v>
      </c>
      <c r="B128" s="9" t="s">
        <v>104</v>
      </c>
      <c r="C128" s="10">
        <v>2</v>
      </c>
      <c r="D128" s="10"/>
      <c r="E128" s="10">
        <v>1</v>
      </c>
      <c r="F128" s="10"/>
      <c r="G128" s="10"/>
      <c r="H128" s="10"/>
      <c r="I128" s="10"/>
      <c r="J128" s="10"/>
      <c r="K128" s="10"/>
      <c r="L128" s="10"/>
      <c r="M128" s="10"/>
      <c r="N128" s="10">
        <f t="shared" si="21"/>
        <v>3</v>
      </c>
      <c r="O128" s="10">
        <f t="shared" si="22"/>
        <v>5</v>
      </c>
      <c r="P128" s="10"/>
    </row>
    <row r="129" spans="1:16" s="2" customFormat="1" ht="15" x14ac:dyDescent="0.25">
      <c r="A129" s="8" t="s">
        <v>24</v>
      </c>
      <c r="B129" s="9" t="s">
        <v>105</v>
      </c>
      <c r="C129" s="10"/>
      <c r="D129" s="10"/>
      <c r="E129" s="10">
        <v>1.75</v>
      </c>
      <c r="F129" s="10"/>
      <c r="G129" s="10"/>
      <c r="H129" s="10"/>
      <c r="I129" s="10"/>
      <c r="J129" s="10"/>
      <c r="K129" s="10"/>
      <c r="L129" s="10"/>
      <c r="M129" s="10"/>
      <c r="N129" s="10">
        <f t="shared" si="21"/>
        <v>1.75</v>
      </c>
      <c r="O129" s="10">
        <f t="shared" si="22"/>
        <v>6.25</v>
      </c>
      <c r="P129" s="10"/>
    </row>
    <row r="130" spans="1:16" s="2" customFormat="1" ht="15" x14ac:dyDescent="0.25">
      <c r="A130" s="8" t="s">
        <v>24</v>
      </c>
      <c r="B130" s="9" t="s">
        <v>106</v>
      </c>
      <c r="C130" s="10">
        <v>2.5</v>
      </c>
      <c r="D130" s="10">
        <v>3.5</v>
      </c>
      <c r="E130" s="10">
        <v>2.5</v>
      </c>
      <c r="F130" s="10"/>
      <c r="G130" s="10"/>
      <c r="H130" s="10"/>
      <c r="I130" s="10"/>
      <c r="J130" s="10"/>
      <c r="K130" s="10"/>
      <c r="L130" s="10"/>
      <c r="M130" s="10"/>
      <c r="N130" s="10">
        <f t="shared" si="21"/>
        <v>8.5</v>
      </c>
      <c r="O130" s="10">
        <f t="shared" si="22"/>
        <v>-0.5</v>
      </c>
      <c r="P130" s="10"/>
    </row>
    <row r="131" spans="1:16" s="2" customFormat="1" ht="15" x14ac:dyDescent="0.25">
      <c r="A131" s="8"/>
      <c r="B131" s="9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</row>
    <row r="132" spans="1:16" s="2" customFormat="1" ht="15" x14ac:dyDescent="0.25">
      <c r="A132" s="8" t="s">
        <v>25</v>
      </c>
      <c r="B132" s="9" t="s">
        <v>155</v>
      </c>
      <c r="C132" s="10"/>
      <c r="D132" s="10"/>
      <c r="E132" s="10"/>
      <c r="F132" s="10"/>
      <c r="G132" s="10"/>
      <c r="H132" s="8"/>
      <c r="I132" s="1"/>
      <c r="J132" s="8"/>
      <c r="K132" s="8"/>
      <c r="L132" s="8"/>
      <c r="M132" s="10"/>
      <c r="N132" s="10">
        <f>SUM(C132:M132)</f>
        <v>0</v>
      </c>
      <c r="O132" s="10">
        <f>8-N132</f>
        <v>8</v>
      </c>
      <c r="P132" s="10"/>
    </row>
    <row r="133" spans="1:16" s="2" customFormat="1" ht="15" x14ac:dyDescent="0.25">
      <c r="A133" s="8" t="s">
        <v>25</v>
      </c>
      <c r="B133" s="11" t="s">
        <v>162</v>
      </c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>
        <f>SUM(C133:M133)</f>
        <v>0</v>
      </c>
      <c r="O133" s="10">
        <f>4-N133</f>
        <v>4</v>
      </c>
      <c r="P133" s="10"/>
    </row>
    <row r="134" spans="1:16" s="2" customFormat="1" ht="15" x14ac:dyDescent="0.25">
      <c r="A134" s="8" t="s">
        <v>25</v>
      </c>
      <c r="B134" s="9" t="s">
        <v>160</v>
      </c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>
        <f>SUM(C134:M134)</f>
        <v>0</v>
      </c>
      <c r="O134" s="10">
        <f>4-N134</f>
        <v>4</v>
      </c>
      <c r="P134" s="10"/>
    </row>
    <row r="135" spans="1:16" s="2" customFormat="1" ht="15" x14ac:dyDescent="0.25">
      <c r="A135" s="8" t="s">
        <v>25</v>
      </c>
      <c r="B135" s="9" t="s">
        <v>26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>
        <f>SUM(C135:M135)</f>
        <v>0</v>
      </c>
      <c r="O135" s="10">
        <f>4-N135</f>
        <v>4</v>
      </c>
      <c r="P135" s="10"/>
    </row>
    <row r="136" spans="1:16" s="2" customFormat="1" ht="15" x14ac:dyDescent="0.25">
      <c r="A136" s="8" t="s">
        <v>25</v>
      </c>
      <c r="B136" s="11" t="s">
        <v>156</v>
      </c>
      <c r="C136" s="10"/>
      <c r="D136" s="10"/>
      <c r="E136" s="10">
        <v>1</v>
      </c>
      <c r="F136" s="10"/>
      <c r="G136" s="10"/>
      <c r="H136" s="10"/>
      <c r="I136" s="10"/>
      <c r="J136" s="10"/>
      <c r="K136" s="10"/>
      <c r="L136" s="10"/>
      <c r="M136" s="10"/>
      <c r="N136" s="10">
        <f t="shared" ref="N136:N140" si="23">SUM(C136:M136)</f>
        <v>1</v>
      </c>
      <c r="O136" s="10">
        <f t="shared" ref="O136:O140" si="24">8-N136</f>
        <v>7</v>
      </c>
      <c r="P136" s="10"/>
    </row>
    <row r="137" spans="1:16" s="2" customFormat="1" ht="15" x14ac:dyDescent="0.25">
      <c r="A137" s="8" t="s">
        <v>25</v>
      </c>
      <c r="B137" s="11" t="s">
        <v>157</v>
      </c>
      <c r="C137" s="10"/>
      <c r="D137" s="10">
        <v>1.25</v>
      </c>
      <c r="E137" s="10">
        <v>1</v>
      </c>
      <c r="F137" s="10"/>
      <c r="G137" s="10"/>
      <c r="H137" s="10"/>
      <c r="I137" s="10"/>
      <c r="J137" s="10"/>
      <c r="K137" s="10"/>
      <c r="L137" s="10"/>
      <c r="M137" s="10"/>
      <c r="N137" s="10">
        <f t="shared" si="23"/>
        <v>2.25</v>
      </c>
      <c r="O137" s="10">
        <f t="shared" si="24"/>
        <v>5.75</v>
      </c>
      <c r="P137" s="10"/>
    </row>
    <row r="138" spans="1:16" s="2" customFormat="1" ht="15" x14ac:dyDescent="0.25">
      <c r="A138" s="8" t="s">
        <v>25</v>
      </c>
      <c r="B138" s="9" t="s">
        <v>161</v>
      </c>
      <c r="C138" s="10"/>
      <c r="D138" s="10">
        <v>1.25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>
        <f>SUM(C138:M138)</f>
        <v>1.25</v>
      </c>
      <c r="O138" s="10">
        <f>4-N138</f>
        <v>2.75</v>
      </c>
      <c r="P138" s="10"/>
    </row>
    <row r="139" spans="1:16" s="2" customFormat="1" ht="15" x14ac:dyDescent="0.25">
      <c r="A139" s="8" t="s">
        <v>25</v>
      </c>
      <c r="B139" s="11" t="s">
        <v>158</v>
      </c>
      <c r="C139" s="10"/>
      <c r="D139" s="10">
        <v>3</v>
      </c>
      <c r="E139" s="10">
        <v>0.5</v>
      </c>
      <c r="F139" s="10"/>
      <c r="G139" s="10"/>
      <c r="H139" s="10"/>
      <c r="I139" s="10"/>
      <c r="J139" s="10"/>
      <c r="K139" s="10"/>
      <c r="L139" s="10"/>
      <c r="M139" s="10"/>
      <c r="N139" s="10">
        <f t="shared" si="23"/>
        <v>3.5</v>
      </c>
      <c r="O139" s="10">
        <f t="shared" si="24"/>
        <v>4.5</v>
      </c>
      <c r="P139" s="10"/>
    </row>
    <row r="140" spans="1:16" s="2" customFormat="1" ht="15" x14ac:dyDescent="0.25">
      <c r="A140" s="8" t="s">
        <v>25</v>
      </c>
      <c r="B140" s="9" t="s">
        <v>159</v>
      </c>
      <c r="C140" s="10"/>
      <c r="D140" s="10">
        <v>2.25</v>
      </c>
      <c r="E140" s="10">
        <v>0.75</v>
      </c>
      <c r="F140" s="10"/>
      <c r="G140" s="10"/>
      <c r="H140" s="10"/>
      <c r="I140" s="10"/>
      <c r="J140" s="10"/>
      <c r="K140" s="10"/>
      <c r="L140" s="10"/>
      <c r="M140" s="10"/>
      <c r="N140" s="10">
        <f t="shared" si="23"/>
        <v>3</v>
      </c>
      <c r="O140" s="10">
        <f t="shared" si="24"/>
        <v>5</v>
      </c>
      <c r="P140" s="10"/>
    </row>
    <row r="141" spans="1:16" s="2" customFormat="1" ht="15" x14ac:dyDescent="0.25">
      <c r="A141" s="8"/>
      <c r="B141" s="9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</row>
    <row r="142" spans="1:16" s="2" customFormat="1" ht="15" x14ac:dyDescent="0.25">
      <c r="A142" s="8" t="s">
        <v>27</v>
      </c>
      <c r="B142" s="11" t="s">
        <v>176</v>
      </c>
      <c r="C142" s="10">
        <v>2.25</v>
      </c>
      <c r="D142" s="10">
        <v>2.5</v>
      </c>
      <c r="E142" s="10">
        <v>2.25</v>
      </c>
      <c r="F142" s="10"/>
      <c r="G142" s="10"/>
      <c r="H142" s="10"/>
      <c r="I142" s="10"/>
      <c r="J142" s="10"/>
      <c r="K142" s="10"/>
      <c r="L142" s="10"/>
      <c r="M142" s="10"/>
      <c r="N142" s="10">
        <f t="shared" ref="N142:N158" si="25">SUM(C142:M142)</f>
        <v>7</v>
      </c>
      <c r="O142" s="10">
        <f>8-N142</f>
        <v>1</v>
      </c>
      <c r="P142" s="10"/>
    </row>
    <row r="143" spans="1:16" s="2" customFormat="1" ht="15" x14ac:dyDescent="0.25">
      <c r="A143" s="8" t="s">
        <v>27</v>
      </c>
      <c r="B143" s="11" t="s">
        <v>139</v>
      </c>
      <c r="C143" s="10"/>
      <c r="D143" s="10">
        <v>1.5</v>
      </c>
      <c r="E143" s="10">
        <v>1.75</v>
      </c>
      <c r="F143" s="10"/>
      <c r="G143" s="10"/>
      <c r="H143" s="10"/>
      <c r="I143" s="10"/>
      <c r="J143" s="10"/>
      <c r="K143" s="10"/>
      <c r="L143" s="10"/>
      <c r="M143" s="10"/>
      <c r="N143" s="10">
        <f t="shared" si="25"/>
        <v>3.25</v>
      </c>
      <c r="O143" s="10">
        <f>8-N143</f>
        <v>4.75</v>
      </c>
      <c r="P143" s="10"/>
    </row>
    <row r="144" spans="1:16" s="2" customFormat="1" ht="15" x14ac:dyDescent="0.25">
      <c r="A144" s="8" t="s">
        <v>27</v>
      </c>
      <c r="B144" s="11" t="s">
        <v>149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>
        <f t="shared" si="25"/>
        <v>0</v>
      </c>
      <c r="O144" s="10">
        <f>4-N144</f>
        <v>4</v>
      </c>
      <c r="P144" s="10"/>
    </row>
    <row r="145" spans="1:16" s="2" customFormat="1" ht="15" x14ac:dyDescent="0.25">
      <c r="A145" s="8" t="s">
        <v>27</v>
      </c>
      <c r="B145" s="11" t="s">
        <v>140</v>
      </c>
      <c r="C145" s="10"/>
      <c r="D145" s="10">
        <v>2</v>
      </c>
      <c r="E145" s="10">
        <v>0.5</v>
      </c>
      <c r="F145" s="10"/>
      <c r="G145" s="10"/>
      <c r="H145" s="10"/>
      <c r="I145" s="10"/>
      <c r="J145" s="10"/>
      <c r="K145" s="10"/>
      <c r="L145" s="10"/>
      <c r="M145" s="10"/>
      <c r="N145" s="10">
        <f t="shared" si="25"/>
        <v>2.5</v>
      </c>
      <c r="O145" s="10">
        <f t="shared" ref="O145:O158" si="26">8-N145</f>
        <v>5.5</v>
      </c>
      <c r="P145" s="10"/>
    </row>
    <row r="146" spans="1:16" s="2" customFormat="1" ht="15" x14ac:dyDescent="0.25">
      <c r="A146" s="8" t="s">
        <v>27</v>
      </c>
      <c r="B146" s="11" t="s">
        <v>141</v>
      </c>
      <c r="C146" s="10">
        <v>2</v>
      </c>
      <c r="D146" s="10">
        <v>1.75</v>
      </c>
      <c r="E146" s="10">
        <v>1.25</v>
      </c>
      <c r="F146" s="10"/>
      <c r="G146" s="10"/>
      <c r="H146" s="10"/>
      <c r="I146" s="10"/>
      <c r="J146" s="10"/>
      <c r="K146" s="10"/>
      <c r="L146" s="10"/>
      <c r="M146" s="10"/>
      <c r="N146" s="10">
        <f t="shared" si="25"/>
        <v>5</v>
      </c>
      <c r="O146" s="10">
        <f t="shared" si="26"/>
        <v>3</v>
      </c>
      <c r="P146" s="10"/>
    </row>
    <row r="147" spans="1:16" s="2" customFormat="1" ht="15" x14ac:dyDescent="0.25">
      <c r="A147" s="8" t="s">
        <v>27</v>
      </c>
      <c r="B147" s="11" t="s">
        <v>142</v>
      </c>
      <c r="C147" s="10"/>
      <c r="D147" s="10"/>
      <c r="E147" s="10">
        <v>1.5</v>
      </c>
      <c r="F147" s="10"/>
      <c r="G147" s="10"/>
      <c r="H147" s="10"/>
      <c r="I147" s="10"/>
      <c r="J147" s="10"/>
      <c r="K147" s="10"/>
      <c r="L147" s="10"/>
      <c r="M147" s="10"/>
      <c r="N147" s="10">
        <f t="shared" si="25"/>
        <v>1.5</v>
      </c>
      <c r="O147" s="10">
        <f t="shared" si="26"/>
        <v>6.5</v>
      </c>
      <c r="P147" s="10"/>
    </row>
    <row r="148" spans="1:16" s="2" customFormat="1" ht="15" x14ac:dyDescent="0.25">
      <c r="A148" s="8" t="s">
        <v>27</v>
      </c>
      <c r="B148" s="11" t="s">
        <v>143</v>
      </c>
      <c r="C148" s="19">
        <v>3.75</v>
      </c>
      <c r="D148" s="10">
        <v>3.5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>
        <f t="shared" si="25"/>
        <v>7.25</v>
      </c>
      <c r="O148" s="10">
        <f t="shared" si="26"/>
        <v>0.75</v>
      </c>
      <c r="P148" s="10"/>
    </row>
    <row r="149" spans="1:16" s="2" customFormat="1" ht="15" x14ac:dyDescent="0.25">
      <c r="A149" s="8" t="s">
        <v>27</v>
      </c>
      <c r="B149" s="11" t="s">
        <v>144</v>
      </c>
      <c r="C149" s="10"/>
      <c r="D149" s="10">
        <v>1.75</v>
      </c>
      <c r="E149" s="10">
        <v>2.25</v>
      </c>
      <c r="F149" s="10"/>
      <c r="G149" s="10"/>
      <c r="H149" s="10"/>
      <c r="I149" s="10"/>
      <c r="J149" s="10"/>
      <c r="K149" s="10"/>
      <c r="L149" s="10"/>
      <c r="M149" s="10"/>
      <c r="N149" s="10">
        <f t="shared" si="25"/>
        <v>4</v>
      </c>
      <c r="O149" s="10">
        <f t="shared" si="26"/>
        <v>4</v>
      </c>
      <c r="P149" s="10"/>
    </row>
    <row r="150" spans="1:16" s="2" customFormat="1" ht="15" x14ac:dyDescent="0.25">
      <c r="A150" s="8" t="s">
        <v>27</v>
      </c>
      <c r="B150" s="11" t="s">
        <v>145</v>
      </c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>
        <f t="shared" si="25"/>
        <v>0</v>
      </c>
      <c r="O150" s="10">
        <f t="shared" si="26"/>
        <v>8</v>
      </c>
      <c r="P150" s="10"/>
    </row>
    <row r="151" spans="1:16" s="2" customFormat="1" ht="15" x14ac:dyDescent="0.25">
      <c r="A151" s="8" t="s">
        <v>27</v>
      </c>
      <c r="B151" s="11" t="s">
        <v>146</v>
      </c>
      <c r="C151" s="10"/>
      <c r="D151" s="10">
        <v>1.5</v>
      </c>
      <c r="E151" s="10">
        <v>2</v>
      </c>
      <c r="F151" s="10"/>
      <c r="G151" s="10"/>
      <c r="H151" s="10"/>
      <c r="I151" s="10"/>
      <c r="J151" s="10"/>
      <c r="K151" s="10"/>
      <c r="L151" s="10"/>
      <c r="M151" s="10"/>
      <c r="N151" s="10">
        <f t="shared" si="25"/>
        <v>3.5</v>
      </c>
      <c r="O151" s="10">
        <f t="shared" si="26"/>
        <v>4.5</v>
      </c>
      <c r="P151" s="10"/>
    </row>
    <row r="152" spans="1:16" s="2" customFormat="1" ht="15" x14ac:dyDescent="0.25">
      <c r="A152" s="8" t="s">
        <v>27</v>
      </c>
      <c r="B152" s="11" t="s">
        <v>147</v>
      </c>
      <c r="C152" s="10"/>
      <c r="D152" s="10">
        <v>1.5</v>
      </c>
      <c r="E152" s="10">
        <v>2</v>
      </c>
      <c r="F152" s="10"/>
      <c r="G152" s="10"/>
      <c r="H152" s="10"/>
      <c r="I152" s="10"/>
      <c r="J152" s="10"/>
      <c r="K152" s="10"/>
      <c r="L152" s="10"/>
      <c r="M152" s="10"/>
      <c r="N152" s="10">
        <f t="shared" si="25"/>
        <v>3.5</v>
      </c>
      <c r="O152" s="10">
        <f t="shared" si="26"/>
        <v>4.5</v>
      </c>
      <c r="P152" s="10"/>
    </row>
    <row r="153" spans="1:16" s="2" customFormat="1" ht="15" x14ac:dyDescent="0.25">
      <c r="A153" s="8" t="s">
        <v>27</v>
      </c>
      <c r="B153" s="11" t="s">
        <v>148</v>
      </c>
      <c r="C153" s="10"/>
      <c r="D153" s="10">
        <v>2.75</v>
      </c>
      <c r="E153" s="10">
        <v>1.75</v>
      </c>
      <c r="F153" s="10"/>
      <c r="G153" s="10"/>
      <c r="H153" s="10"/>
      <c r="I153" s="10"/>
      <c r="J153" s="10"/>
      <c r="K153" s="10"/>
      <c r="L153" s="10"/>
      <c r="M153" s="10"/>
      <c r="N153" s="10">
        <f t="shared" si="25"/>
        <v>4.5</v>
      </c>
      <c r="O153" s="10">
        <f t="shared" si="26"/>
        <v>3.5</v>
      </c>
      <c r="P153" s="10"/>
    </row>
    <row r="154" spans="1:16" s="2" customFormat="1" ht="15" x14ac:dyDescent="0.25">
      <c r="A154" s="8" t="s">
        <v>27</v>
      </c>
      <c r="B154" s="11" t="s">
        <v>150</v>
      </c>
      <c r="C154" s="10"/>
      <c r="D154" s="10">
        <v>3</v>
      </c>
      <c r="E154" s="10">
        <v>2.5</v>
      </c>
      <c r="F154" s="10"/>
      <c r="G154" s="10"/>
      <c r="H154" s="10"/>
      <c r="I154" s="10"/>
      <c r="J154" s="10"/>
      <c r="K154" s="10"/>
      <c r="L154" s="10"/>
      <c r="M154" s="10"/>
      <c r="N154" s="10">
        <f t="shared" si="25"/>
        <v>5.5</v>
      </c>
      <c r="O154" s="10">
        <f t="shared" si="26"/>
        <v>2.5</v>
      </c>
      <c r="P154" s="10"/>
    </row>
    <row r="155" spans="1:16" s="2" customFormat="1" ht="15" x14ac:dyDescent="0.25">
      <c r="A155" s="8" t="s">
        <v>27</v>
      </c>
      <c r="B155" s="11" t="s">
        <v>151</v>
      </c>
      <c r="C155" s="10"/>
      <c r="D155" s="10">
        <v>1.25</v>
      </c>
      <c r="E155" s="10">
        <v>1</v>
      </c>
      <c r="F155" s="10"/>
      <c r="G155" s="10"/>
      <c r="H155" s="10"/>
      <c r="I155" s="10"/>
      <c r="J155" s="10"/>
      <c r="K155" s="10"/>
      <c r="L155" s="10"/>
      <c r="M155" s="10"/>
      <c r="N155" s="10">
        <f t="shared" si="25"/>
        <v>2.25</v>
      </c>
      <c r="O155" s="10">
        <f t="shared" si="26"/>
        <v>5.75</v>
      </c>
      <c r="P155" s="10"/>
    </row>
    <row r="156" spans="1:16" s="2" customFormat="1" ht="15" x14ac:dyDescent="0.25">
      <c r="A156" s="8" t="s">
        <v>27</v>
      </c>
      <c r="B156" s="11" t="s">
        <v>152</v>
      </c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>
        <f t="shared" si="25"/>
        <v>0</v>
      </c>
      <c r="O156" s="10">
        <f t="shared" si="26"/>
        <v>8</v>
      </c>
      <c r="P156" s="10"/>
    </row>
    <row r="157" spans="1:16" s="2" customFormat="1" ht="15" x14ac:dyDescent="0.25">
      <c r="A157" s="8" t="s">
        <v>27</v>
      </c>
      <c r="B157" s="11" t="s">
        <v>153</v>
      </c>
      <c r="C157" s="10">
        <v>0.5</v>
      </c>
      <c r="D157" s="10"/>
      <c r="E157" s="10">
        <v>1.25</v>
      </c>
      <c r="F157" s="10"/>
      <c r="G157" s="10"/>
      <c r="H157" s="10"/>
      <c r="I157" s="10"/>
      <c r="J157" s="10"/>
      <c r="K157" s="10"/>
      <c r="L157" s="10"/>
      <c r="M157" s="10"/>
      <c r="N157" s="10">
        <f t="shared" si="25"/>
        <v>1.75</v>
      </c>
      <c r="O157" s="10">
        <f t="shared" si="26"/>
        <v>6.25</v>
      </c>
      <c r="P157" s="10"/>
    </row>
    <row r="158" spans="1:16" s="2" customFormat="1" ht="15" x14ac:dyDescent="0.25">
      <c r="A158" s="8" t="s">
        <v>27</v>
      </c>
      <c r="B158" s="11" t="s">
        <v>154</v>
      </c>
      <c r="C158" s="10"/>
      <c r="D158" s="10">
        <v>1.25</v>
      </c>
      <c r="E158" s="10">
        <v>1.5</v>
      </c>
      <c r="F158" s="10"/>
      <c r="G158" s="10"/>
      <c r="H158" s="10"/>
      <c r="I158" s="10"/>
      <c r="J158" s="10"/>
      <c r="K158" s="10"/>
      <c r="L158" s="10"/>
      <c r="M158" s="10"/>
      <c r="N158" s="10">
        <f t="shared" si="25"/>
        <v>2.75</v>
      </c>
      <c r="O158" s="10">
        <f t="shared" si="26"/>
        <v>5.25</v>
      </c>
      <c r="P158" s="10"/>
    </row>
    <row r="159" spans="1:16" s="2" customFormat="1" ht="15" x14ac:dyDescent="0.25">
      <c r="A159" s="8"/>
      <c r="B159" s="9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</row>
    <row r="160" spans="1:16" s="2" customFormat="1" ht="15" x14ac:dyDescent="0.25">
      <c r="A160" s="8" t="s">
        <v>28</v>
      </c>
      <c r="B160" s="9" t="s">
        <v>107</v>
      </c>
      <c r="C160" s="10"/>
      <c r="D160" s="27"/>
      <c r="E160" s="10">
        <v>0.5</v>
      </c>
      <c r="F160" s="10"/>
      <c r="G160" s="10"/>
      <c r="H160" s="10"/>
      <c r="I160" s="10"/>
      <c r="J160" s="10"/>
      <c r="K160" s="10"/>
      <c r="L160" s="10"/>
      <c r="M160" s="10"/>
      <c r="N160" s="10">
        <f>SUM(C160:M160)</f>
        <v>0.5</v>
      </c>
      <c r="O160" s="10">
        <f>8-N160</f>
        <v>7.5</v>
      </c>
      <c r="P160" s="10"/>
    </row>
    <row r="161" spans="1:16" s="2" customFormat="1" ht="15" x14ac:dyDescent="0.25">
      <c r="A161" s="8" t="s">
        <v>28</v>
      </c>
      <c r="B161" s="9" t="s">
        <v>108</v>
      </c>
      <c r="C161" s="10"/>
      <c r="D161" s="27"/>
      <c r="E161" s="10"/>
      <c r="F161" s="10"/>
      <c r="G161" s="10"/>
      <c r="H161" s="10"/>
      <c r="I161" s="10"/>
      <c r="J161" s="10"/>
      <c r="K161" s="10"/>
      <c r="L161" s="10"/>
      <c r="M161" s="10"/>
      <c r="N161" s="10">
        <f>SUM(C161:M161)</f>
        <v>0</v>
      </c>
      <c r="O161" s="10">
        <f>8-N161</f>
        <v>8</v>
      </c>
      <c r="P161" s="30"/>
    </row>
    <row r="162" spans="1:16" s="2" customFormat="1" ht="15" x14ac:dyDescent="0.25">
      <c r="B162" s="20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</row>
    <row r="163" spans="1:16" s="2" customFormat="1" ht="15" x14ac:dyDescent="0.25">
      <c r="A163" s="20" t="s">
        <v>13</v>
      </c>
      <c r="B163" s="20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</row>
    <row r="164" spans="1:16" s="2" customFormat="1" ht="15.75" customHeight="1" x14ac:dyDescent="0.25">
      <c r="A164" s="20" t="s">
        <v>14</v>
      </c>
      <c r="B164" s="20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</row>
    <row r="165" spans="1:16" s="2" customFormat="1" ht="15.75" customHeight="1" x14ac:dyDescent="0.25">
      <c r="A165" s="8" t="s">
        <v>29</v>
      </c>
      <c r="B165" s="9" t="s">
        <v>163</v>
      </c>
      <c r="C165" s="10">
        <v>2.75</v>
      </c>
      <c r="D165" s="10">
        <v>1</v>
      </c>
      <c r="E165" s="10"/>
      <c r="F165" s="10"/>
      <c r="G165" s="27"/>
      <c r="H165" s="10"/>
      <c r="I165" s="10"/>
      <c r="J165" s="10"/>
      <c r="K165" s="10"/>
      <c r="L165" s="10"/>
      <c r="M165" s="10"/>
      <c r="N165" s="10">
        <f t="shared" ref="N165:N171" si="27">SUM(C165:M165)</f>
        <v>3.75</v>
      </c>
      <c r="O165" s="10">
        <f t="shared" ref="O165:O166" si="28">8-N165</f>
        <v>4.25</v>
      </c>
      <c r="P165" s="10"/>
    </row>
    <row r="166" spans="1:16" s="2" customFormat="1" ht="15" x14ac:dyDescent="0.25">
      <c r="A166" s="8" t="s">
        <v>29</v>
      </c>
      <c r="B166" s="9" t="s">
        <v>164</v>
      </c>
      <c r="C166" s="10">
        <v>2.5</v>
      </c>
      <c r="D166" s="10"/>
      <c r="E166" s="10"/>
      <c r="F166" s="10"/>
      <c r="G166" s="27"/>
      <c r="H166" s="10"/>
      <c r="I166" s="10"/>
      <c r="J166" s="10"/>
      <c r="K166" s="10"/>
      <c r="L166" s="10"/>
      <c r="M166" s="10"/>
      <c r="N166" s="10">
        <f t="shared" si="27"/>
        <v>2.5</v>
      </c>
      <c r="O166" s="10">
        <f t="shared" si="28"/>
        <v>5.5</v>
      </c>
      <c r="P166" s="10"/>
    </row>
    <row r="167" spans="1:16" s="31" customFormat="1" ht="15" x14ac:dyDescent="0.25">
      <c r="A167" s="32" t="s">
        <v>29</v>
      </c>
      <c r="B167" s="33" t="s">
        <v>165</v>
      </c>
      <c r="C167" s="34">
        <v>4</v>
      </c>
      <c r="D167" s="34">
        <v>1.5</v>
      </c>
      <c r="E167" s="34"/>
      <c r="F167" s="34"/>
      <c r="G167" s="35"/>
      <c r="H167" s="34"/>
      <c r="I167" s="34"/>
      <c r="J167" s="34"/>
      <c r="K167" s="34"/>
      <c r="L167" s="34"/>
      <c r="M167" s="34"/>
      <c r="N167" s="34">
        <f t="shared" si="27"/>
        <v>5.5</v>
      </c>
      <c r="O167" s="34">
        <f>8-N167</f>
        <v>2.5</v>
      </c>
      <c r="P167" s="34">
        <v>1</v>
      </c>
    </row>
    <row r="168" spans="1:16" s="31" customFormat="1" ht="15" x14ac:dyDescent="0.25">
      <c r="A168" s="32" t="s">
        <v>29</v>
      </c>
      <c r="B168" s="33" t="s">
        <v>166</v>
      </c>
      <c r="C168" s="34">
        <v>2</v>
      </c>
      <c r="D168" s="34">
        <v>1.5</v>
      </c>
      <c r="E168" s="34"/>
      <c r="F168" s="34"/>
      <c r="G168" s="35"/>
      <c r="H168" s="34"/>
      <c r="I168" s="34"/>
      <c r="J168" s="34"/>
      <c r="K168" s="34"/>
      <c r="L168" s="34"/>
      <c r="M168" s="34"/>
      <c r="N168" s="34">
        <f t="shared" si="27"/>
        <v>3.5</v>
      </c>
      <c r="O168" s="34">
        <f>8-N168</f>
        <v>4.5</v>
      </c>
      <c r="P168" s="34"/>
    </row>
    <row r="169" spans="1:16" s="31" customFormat="1" ht="15" x14ac:dyDescent="0.25">
      <c r="A169" s="32" t="s">
        <v>29</v>
      </c>
      <c r="B169" s="33" t="s">
        <v>167</v>
      </c>
      <c r="C169" s="34">
        <v>3.25</v>
      </c>
      <c r="D169" s="34"/>
      <c r="E169" s="34"/>
      <c r="F169" s="34"/>
      <c r="G169" s="35"/>
      <c r="H169" s="34"/>
      <c r="I169" s="34"/>
      <c r="J169" s="34"/>
      <c r="K169" s="34"/>
      <c r="L169" s="34"/>
      <c r="M169" s="34"/>
      <c r="N169" s="34">
        <f t="shared" si="27"/>
        <v>3.25</v>
      </c>
      <c r="O169" s="34">
        <f>8-N169</f>
        <v>4.75</v>
      </c>
      <c r="P169" s="34"/>
    </row>
    <row r="170" spans="1:16" s="31" customFormat="1" ht="15" x14ac:dyDescent="0.25">
      <c r="A170" s="32" t="s">
        <v>29</v>
      </c>
      <c r="B170" s="33" t="s">
        <v>169</v>
      </c>
      <c r="C170" s="34"/>
      <c r="D170" s="34"/>
      <c r="E170" s="34"/>
      <c r="F170" s="34"/>
      <c r="G170" s="35"/>
      <c r="H170" s="34"/>
      <c r="I170" s="34"/>
      <c r="J170" s="34"/>
      <c r="K170" s="34"/>
      <c r="L170" s="34"/>
      <c r="M170" s="34"/>
      <c r="N170" s="34">
        <f t="shared" si="27"/>
        <v>0</v>
      </c>
      <c r="O170" s="34">
        <f>8-N170</f>
        <v>8</v>
      </c>
      <c r="P170" s="34"/>
    </row>
    <row r="171" spans="1:16" s="31" customFormat="1" ht="15" x14ac:dyDescent="0.25">
      <c r="A171" s="32" t="s">
        <v>29</v>
      </c>
      <c r="B171" s="33" t="s">
        <v>168</v>
      </c>
      <c r="C171" s="34">
        <v>2</v>
      </c>
      <c r="D171" s="34">
        <v>1.5</v>
      </c>
      <c r="E171" s="34"/>
      <c r="F171" s="34"/>
      <c r="G171" s="35"/>
      <c r="H171" s="34"/>
      <c r="I171" s="34"/>
      <c r="J171" s="34"/>
      <c r="K171" s="34"/>
      <c r="L171" s="34"/>
      <c r="M171" s="34"/>
      <c r="N171" s="34">
        <f t="shared" si="27"/>
        <v>3.5</v>
      </c>
      <c r="O171" s="34">
        <f>8-N171</f>
        <v>4.5</v>
      </c>
      <c r="P171" s="34"/>
    </row>
  </sheetData>
  <sortState xmlns:xlrd2="http://schemas.microsoft.com/office/spreadsheetml/2017/richdata2" ref="A12:C13">
    <sortCondition ref="B12:B13"/>
  </sortState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2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2025-09-05T13:16:15Z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